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ctcLink Communications\Website - ctcLink\ctcLink Support pages\HCM PPMS\"/>
    </mc:Choice>
  </mc:AlternateContent>
  <xr:revisionPtr revIDLastSave="0" documentId="14_{D4F7E6F1-6972-427A-B521-F0ECB5866CF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eighted Averag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2" l="1"/>
  <c r="F28" i="2"/>
  <c r="I28" i="2" s="1"/>
  <c r="J14" i="2"/>
  <c r="B22" i="2" s="1"/>
  <c r="F22" i="2" s="1"/>
  <c r="F12" i="2"/>
  <c r="J12" i="2" s="1"/>
  <c r="B21" i="2" s="1"/>
  <c r="F21" i="2" s="1"/>
  <c r="H30" i="2" l="1"/>
  <c r="J19" i="2"/>
  <c r="F30" i="2" s="1"/>
  <c r="J30" i="2" l="1"/>
  <c r="J37" i="2" s="1"/>
  <c r="J40" i="2" s="1"/>
  <c r="J42" i="2" s="1"/>
  <c r="J4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 xml:space="preserve">Administrator:
</t>
        </r>
        <r>
          <rPr>
            <sz val="9"/>
            <color indexed="81"/>
            <rFont val="Tahoma"/>
            <family val="2"/>
          </rPr>
          <t xml:space="preserve">Classified Hours worked per week </t>
        </r>
      </text>
    </comment>
    <comment ref="D2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Contract hours per week. 
Example: Contract is for 33 hours, there are 12 weeks in the quarter. 
33/12 =2.75 hours per week. 
</t>
        </r>
        <r>
          <rPr>
            <b/>
            <sz val="9"/>
            <color indexed="81"/>
            <rFont val="Tahoma"/>
            <family val="2"/>
          </rPr>
          <t>Use 2.75</t>
        </r>
      </text>
    </comment>
    <comment ref="J3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This is the Weighted Average Hourly Rate </t>
        </r>
      </text>
    </comment>
    <comment ref="J4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Enter amount from #7 here. </t>
        </r>
      </text>
    </comment>
    <comment ref="K4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Enter contract hours here. 
NOTE: If the employee is not working a standard 40 hours enter only the overtime hours. If the combined regular hours and contract hours are not over 40, overtime does not apply. </t>
        </r>
      </text>
    </comment>
    <comment ref="J4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This is the additional contract pay. </t>
        </r>
      </text>
    </comment>
    <comment ref="J4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This is the total that the employee will receive for that contract. </t>
        </r>
      </text>
    </comment>
  </commentList>
</comments>
</file>

<file path=xl/sharedStrings.xml><?xml version="1.0" encoding="utf-8"?>
<sst xmlns="http://schemas.openxmlformats.org/spreadsheetml/2006/main" count="43" uniqueCount="37">
  <si>
    <t>WORKSHEET FOR CLASSIFIED WORKING ADJUNCT FACULTY CONTRACTS</t>
  </si>
  <si>
    <r>
      <t xml:space="preserve">Only enter fields in </t>
    </r>
    <r>
      <rPr>
        <b/>
        <sz val="11"/>
        <color theme="8" tint="-0.499984740745262"/>
        <rFont val="Calibri"/>
        <family val="2"/>
        <scheme val="minor"/>
      </rPr>
      <t>BLUE</t>
    </r>
  </si>
  <si>
    <t>EMPLOYEE NAME:</t>
  </si>
  <si>
    <t xml:space="preserve">        EMPLOYEE SID: </t>
  </si>
  <si>
    <t xml:space="preserve">DEPARTMENT: </t>
  </si>
  <si>
    <t xml:space="preserve">          GRADE/STEP: </t>
  </si>
  <si>
    <t xml:space="preserve">           % FULL TIME: </t>
  </si>
  <si>
    <t>******************************************************************************</t>
  </si>
  <si>
    <t>CALCULATION OF THE WEIGHTED AVERAGE HOURLY RATE</t>
  </si>
  <si>
    <t>1.  Regular Classified Monthly Rate of Pay</t>
  </si>
  <si>
    <t>2.  Regular Classified Straight time Hourly Rate of Pay</t>
  </si>
  <si>
    <t>Monthly salary divided by 174</t>
  </si>
  <si>
    <t>/ by</t>
  </si>
  <si>
    <t>=</t>
  </si>
  <si>
    <t>3.  Adjunct Pay Rate</t>
  </si>
  <si>
    <r>
      <t xml:space="preserve">Contract total divided by hours </t>
    </r>
    <r>
      <rPr>
        <i/>
        <sz val="11"/>
        <color theme="1"/>
        <rFont val="Calibri"/>
        <family val="2"/>
        <scheme val="minor"/>
      </rPr>
      <t>(Example: 4260.00/66=64.55)</t>
    </r>
  </si>
  <si>
    <t>4.  Total of Classified hourly rate X 40* hrs a week plus the adjunct</t>
  </si>
  <si>
    <t>rate times number of weekly contact hours.</t>
  </si>
  <si>
    <t>(#2 X 40) + (#3 X # hours/weeks of contract) =</t>
  </si>
  <si>
    <t>X</t>
  </si>
  <si>
    <t>x</t>
  </si>
  <si>
    <t>* usually 40 hours, however if combined hours are less</t>
  </si>
  <si>
    <t>than 40, overtime does not apply</t>
  </si>
  <si>
    <t>5.  Weighted Average Hourly Rate</t>
  </si>
  <si>
    <t>Reg Hours</t>
  </si>
  <si>
    <t>OT Hours</t>
  </si>
  <si>
    <t xml:space="preserve"> +</t>
  </si>
  <si>
    <t>#4 divided by total hours worked</t>
  </si>
  <si>
    <t>(1313.03 / 45.5=28.86)</t>
  </si>
  <si>
    <t>PAYING OVERTIME USING THE WEIGHTED AVERAGE HOURLY RATE</t>
  </si>
  <si>
    <t>6.  Total of Contract</t>
  </si>
  <si>
    <t xml:space="preserve">7.  For each hour over 40, pay .50 of the Weighted Average Hourly </t>
  </si>
  <si>
    <t>Rate in #5 above (#5 X .5)</t>
  </si>
  <si>
    <t>8.  Calculate the total dollar amount of OT pay</t>
  </si>
  <si>
    <t>Total contract hours times 1/2 of Weighted Average Rate</t>
  </si>
  <si>
    <r>
      <t xml:space="preserve">(amount from #7 X # of contract hours, </t>
    </r>
    <r>
      <rPr>
        <i/>
        <sz val="11"/>
        <color theme="1"/>
        <rFont val="Calibri"/>
        <family val="2"/>
        <scheme val="minor"/>
      </rPr>
      <t>Example: 14.43 X 66=952.38</t>
    </r>
    <r>
      <rPr>
        <sz val="11"/>
        <color theme="1"/>
        <rFont val="Calibri"/>
        <family val="2"/>
        <scheme val="minor"/>
      </rPr>
      <t>)</t>
    </r>
  </si>
  <si>
    <t>9.  Total Adjunct Contract (#6 + #8) = new contract 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</si>
</sst>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43" fontId="0" fillId="0" borderId="0" xfId="0" applyNumberFormat="1"/>
    <xf numFmtId="43" fontId="0" fillId="2" borderId="3" xfId="1" applyFont="1" applyFill="1" applyBorder="1"/>
    <xf numFmtId="0" fontId="0" fillId="2" borderId="3" xfId="0" applyFill="1" applyBorder="1"/>
    <xf numFmtId="43" fontId="0" fillId="2" borderId="3" xfId="0" applyNumberFormat="1" applyFill="1" applyBorder="1"/>
    <xf numFmtId="0" fontId="4" fillId="0" borderId="0" xfId="0" applyFont="1"/>
    <xf numFmtId="2" fontId="0" fillId="2" borderId="3" xfId="0" applyNumberFormat="1" applyFill="1" applyBorder="1"/>
    <xf numFmtId="0" fontId="0" fillId="3" borderId="3" xfId="0" applyFill="1" applyBorder="1"/>
    <xf numFmtId="43" fontId="0" fillId="3" borderId="3" xfId="1" applyFont="1" applyFill="1" applyBorder="1"/>
    <xf numFmtId="0" fontId="0" fillId="0" borderId="0" xfId="0" applyAlignment="1">
      <alignment horizontal="center"/>
    </xf>
    <xf numFmtId="0" fontId="8" fillId="0" borderId="0" xfId="0" applyFont="1"/>
    <xf numFmtId="0" fontId="0" fillId="4" borderId="3" xfId="0" applyFill="1" applyBorder="1"/>
    <xf numFmtId="0" fontId="8" fillId="0" borderId="0" xfId="0" applyFont="1" applyAlignment="1">
      <alignment horizontal="center"/>
    </xf>
    <xf numFmtId="43" fontId="0" fillId="2" borderId="3" xfId="0" applyNumberFormat="1" applyFill="1" applyBorder="1" applyAlignment="1">
      <alignment horizontal="center"/>
    </xf>
    <xf numFmtId="16" fontId="0" fillId="3" borderId="3" xfId="0" quotePrefix="1" applyNumberFormat="1" applyFill="1" applyBorder="1"/>
    <xf numFmtId="43" fontId="0" fillId="4" borderId="3" xfId="0" applyNumberForma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3" borderId="1" xfId="0" applyFill="1" applyBorder="1"/>
    <xf numFmtId="0" fontId="0" fillId="3" borderId="4" xfId="0" applyFill="1" applyBorder="1"/>
    <xf numFmtId="0" fontId="0" fillId="3" borderId="2" xfId="0" applyFill="1" applyBorder="1"/>
    <xf numFmtId="0" fontId="0" fillId="0" borderId="5" xfId="0" applyBorder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0" borderId="0" xfId="0" applyFont="1" applyAlignment="1">
      <alignment horizontal="center"/>
    </xf>
    <xf numFmtId="43" fontId="0" fillId="3" borderId="1" xfId="1" applyFont="1" applyFill="1" applyBorder="1" applyAlignment="1">
      <alignment horizontal="center"/>
    </xf>
    <xf numFmtId="43" fontId="0" fillId="3" borderId="2" xfId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43" fontId="0" fillId="2" borderId="1" xfId="1" applyFont="1" applyFill="1" applyBorder="1" applyAlignment="1">
      <alignment horizontal="center"/>
    </xf>
    <xf numFmtId="43" fontId="0" fillId="2" borderId="2" xfId="1" applyFont="1" applyFill="1" applyBorder="1" applyAlignment="1">
      <alignment horizontal="center"/>
    </xf>
    <xf numFmtId="43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zoomScaleNormal="100" workbookViewId="0">
      <selection activeCell="G36" sqref="G36"/>
    </sheetView>
  </sheetViews>
  <sheetFormatPr defaultColWidth="9.1796875" defaultRowHeight="14.5" x14ac:dyDescent="0.35"/>
  <cols>
    <col min="4" max="4" width="9.54296875" bestFit="1" customWidth="1"/>
    <col min="6" max="6" width="9.54296875" bestFit="1" customWidth="1"/>
  </cols>
  <sheetData>
    <row r="1" spans="1:11" ht="21" x14ac:dyDescent="0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3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35">
      <c r="A3" s="18" t="s">
        <v>2</v>
      </c>
      <c r="B3" s="18"/>
      <c r="C3" s="19"/>
      <c r="D3" s="20"/>
      <c r="E3" s="20"/>
      <c r="F3" s="21"/>
      <c r="G3" s="22" t="s">
        <v>3</v>
      </c>
      <c r="H3" s="18"/>
      <c r="I3" s="23"/>
      <c r="J3" s="24"/>
      <c r="K3" s="25"/>
    </row>
    <row r="5" spans="1:11" x14ac:dyDescent="0.35">
      <c r="A5" s="18" t="s">
        <v>4</v>
      </c>
      <c r="B5" s="18"/>
      <c r="C5" s="19"/>
      <c r="D5" s="20"/>
      <c r="E5" s="21"/>
      <c r="F5" s="18" t="s">
        <v>5</v>
      </c>
      <c r="G5" s="18"/>
      <c r="H5" s="14"/>
      <c r="I5" s="22" t="s">
        <v>6</v>
      </c>
      <c r="J5" s="18"/>
      <c r="K5" s="7"/>
    </row>
    <row r="6" spans="1:11" ht="18.5" x14ac:dyDescent="0.45">
      <c r="A6" s="5" t="s">
        <v>7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8.5" x14ac:dyDescent="0.45">
      <c r="A7" s="26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</row>
    <row r="9" spans="1:11" x14ac:dyDescent="0.35">
      <c r="A9" t="s">
        <v>9</v>
      </c>
      <c r="J9" s="27"/>
      <c r="K9" s="28"/>
    </row>
    <row r="11" spans="1:11" x14ac:dyDescent="0.35">
      <c r="A11" t="s">
        <v>10</v>
      </c>
      <c r="J11" s="29"/>
      <c r="K11" s="29"/>
    </row>
    <row r="12" spans="1:11" x14ac:dyDescent="0.35">
      <c r="B12" t="s">
        <v>11</v>
      </c>
      <c r="F12" s="2">
        <f>J9</f>
        <v>0</v>
      </c>
      <c r="G12" s="9" t="s">
        <v>12</v>
      </c>
      <c r="H12">
        <v>174</v>
      </c>
      <c r="I12" s="9" t="s">
        <v>13</v>
      </c>
      <c r="J12" s="30">
        <f>SUM(F12/H12)</f>
        <v>0</v>
      </c>
      <c r="K12" s="31"/>
    </row>
    <row r="14" spans="1:11" x14ac:dyDescent="0.35">
      <c r="A14" t="s">
        <v>14</v>
      </c>
      <c r="D14" s="8"/>
      <c r="E14" s="9" t="s">
        <v>12</v>
      </c>
      <c r="F14" s="7"/>
      <c r="I14" s="9" t="s">
        <v>13</v>
      </c>
      <c r="J14" s="30" t="e">
        <f>SUM(D14/F14)</f>
        <v>#DIV/0!</v>
      </c>
      <c r="K14" s="31"/>
    </row>
    <row r="15" spans="1:11" x14ac:dyDescent="0.35">
      <c r="B15" t="s">
        <v>15</v>
      </c>
      <c r="J15" s="17"/>
      <c r="K15" s="17"/>
    </row>
    <row r="17" spans="1:11" x14ac:dyDescent="0.35">
      <c r="A17" t="s">
        <v>16</v>
      </c>
    </row>
    <row r="18" spans="1:11" x14ac:dyDescent="0.35">
      <c r="B18" t="s">
        <v>17</v>
      </c>
    </row>
    <row r="19" spans="1:11" x14ac:dyDescent="0.35">
      <c r="B19" t="s">
        <v>18</v>
      </c>
      <c r="J19" s="32" t="e">
        <f>F21+F22</f>
        <v>#DIV/0!</v>
      </c>
      <c r="K19" s="33"/>
    </row>
    <row r="20" spans="1:11" x14ac:dyDescent="0.35">
      <c r="J20" s="9"/>
      <c r="K20" s="9"/>
    </row>
    <row r="21" spans="1:11" x14ac:dyDescent="0.35">
      <c r="B21" s="4">
        <f>J12</f>
        <v>0</v>
      </c>
      <c r="C21" s="9" t="s">
        <v>19</v>
      </c>
      <c r="D21" s="11"/>
      <c r="E21" s="9" t="s">
        <v>13</v>
      </c>
      <c r="F21" s="4">
        <f>B21*D21</f>
        <v>0</v>
      </c>
      <c r="G21" s="9"/>
      <c r="J21" s="9"/>
      <c r="K21" s="9"/>
    </row>
    <row r="22" spans="1:11" x14ac:dyDescent="0.35">
      <c r="B22" s="4" t="e">
        <f>J14</f>
        <v>#DIV/0!</v>
      </c>
      <c r="C22" s="9" t="s">
        <v>20</v>
      </c>
      <c r="D22" s="11"/>
      <c r="E22" s="12" t="s">
        <v>13</v>
      </c>
      <c r="F22" s="13" t="e">
        <f>B22*D22</f>
        <v>#DIV/0!</v>
      </c>
      <c r="J22" s="9"/>
      <c r="K22" s="9"/>
    </row>
    <row r="23" spans="1:11" x14ac:dyDescent="0.35">
      <c r="B23" s="1"/>
      <c r="C23" s="9"/>
      <c r="E23" s="10"/>
      <c r="F23" s="9"/>
      <c r="J23" s="9"/>
      <c r="K23" s="9"/>
    </row>
    <row r="24" spans="1:11" x14ac:dyDescent="0.35">
      <c r="B24" t="s">
        <v>21</v>
      </c>
    </row>
    <row r="25" spans="1:11" x14ac:dyDescent="0.35">
      <c r="B25" t="s">
        <v>22</v>
      </c>
    </row>
    <row r="27" spans="1:11" x14ac:dyDescent="0.35">
      <c r="A27" t="s">
        <v>23</v>
      </c>
      <c r="F27" t="s">
        <v>24</v>
      </c>
      <c r="H27" t="s">
        <v>25</v>
      </c>
    </row>
    <row r="28" spans="1:11" x14ac:dyDescent="0.35">
      <c r="F28" s="4">
        <f>D21</f>
        <v>0</v>
      </c>
      <c r="G28" s="9" t="s">
        <v>26</v>
      </c>
      <c r="H28" s="3"/>
      <c r="I28" s="6">
        <f>SUM(F28+H28)</f>
        <v>0</v>
      </c>
    </row>
    <row r="29" spans="1:11" x14ac:dyDescent="0.35">
      <c r="B29" t="s">
        <v>27</v>
      </c>
      <c r="J29" s="17"/>
      <c r="K29" s="17"/>
    </row>
    <row r="30" spans="1:11" x14ac:dyDescent="0.35">
      <c r="B30" t="s">
        <v>28</v>
      </c>
      <c r="F30" s="4" t="e">
        <f>J19</f>
        <v>#DIV/0!</v>
      </c>
      <c r="G30" s="9" t="s">
        <v>12</v>
      </c>
      <c r="H30" s="6">
        <f>I28</f>
        <v>0</v>
      </c>
      <c r="J30" s="32" t="e">
        <f>SUM(F30/H30)</f>
        <v>#DIV/0!</v>
      </c>
      <c r="K30" s="33"/>
    </row>
    <row r="31" spans="1:11" ht="18.5" x14ac:dyDescent="0.45">
      <c r="A31" s="26" t="s">
        <v>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8.5" x14ac:dyDescent="0.45">
      <c r="A32" s="26" t="s">
        <v>29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4" spans="1:11" x14ac:dyDescent="0.35">
      <c r="A34" t="s">
        <v>30</v>
      </c>
      <c r="J34" s="30">
        <f>D14</f>
        <v>0</v>
      </c>
      <c r="K34" s="31"/>
    </row>
    <row r="36" spans="1:11" x14ac:dyDescent="0.35">
      <c r="A36" t="s">
        <v>31</v>
      </c>
    </row>
    <row r="37" spans="1:11" x14ac:dyDescent="0.35">
      <c r="B37" t="s">
        <v>32</v>
      </c>
      <c r="E37" s="1"/>
      <c r="J37" s="32" t="e">
        <f>SUM(J30*0.5)</f>
        <v>#DIV/0!</v>
      </c>
      <c r="K37" s="33"/>
    </row>
    <row r="39" spans="1:11" x14ac:dyDescent="0.35">
      <c r="A39" t="s">
        <v>33</v>
      </c>
    </row>
    <row r="40" spans="1:11" x14ac:dyDescent="0.35">
      <c r="B40" t="s">
        <v>34</v>
      </c>
      <c r="J40" s="15" t="e">
        <f>J37</f>
        <v>#DIV/0!</v>
      </c>
      <c r="K40" s="11"/>
    </row>
    <row r="41" spans="1:11" x14ac:dyDescent="0.35">
      <c r="B41" t="s">
        <v>35</v>
      </c>
    </row>
    <row r="42" spans="1:11" x14ac:dyDescent="0.35">
      <c r="J42" s="32" t="e">
        <f>J40*K40</f>
        <v>#DIV/0!</v>
      </c>
      <c r="K42" s="33"/>
    </row>
    <row r="43" spans="1:11" x14ac:dyDescent="0.35">
      <c r="A43" t="s">
        <v>36</v>
      </c>
    </row>
    <row r="44" spans="1:11" x14ac:dyDescent="0.35">
      <c r="J44" s="32" t="e">
        <f>SUM(J34+J42)</f>
        <v>#DIV/0!</v>
      </c>
      <c r="K44" s="33"/>
    </row>
  </sheetData>
  <mergeCells count="25">
    <mergeCell ref="J44:K44"/>
    <mergeCell ref="J30:K30"/>
    <mergeCell ref="A31:K31"/>
    <mergeCell ref="A32:K32"/>
    <mergeCell ref="J34:K34"/>
    <mergeCell ref="J37:K37"/>
    <mergeCell ref="J42:K42"/>
    <mergeCell ref="J29:K29"/>
    <mergeCell ref="A5:B5"/>
    <mergeCell ref="C5:E5"/>
    <mergeCell ref="F5:G5"/>
    <mergeCell ref="I5:J5"/>
    <mergeCell ref="A7:K7"/>
    <mergeCell ref="J9:K9"/>
    <mergeCell ref="J11:K11"/>
    <mergeCell ref="J12:K12"/>
    <mergeCell ref="J14:K14"/>
    <mergeCell ref="J15:K15"/>
    <mergeCell ref="J19:K19"/>
    <mergeCell ref="A1:K1"/>
    <mergeCell ref="A2:K2"/>
    <mergeCell ref="A3:B3"/>
    <mergeCell ref="C3:F3"/>
    <mergeCell ref="G3:H3"/>
    <mergeCell ref="I3:K3"/>
  </mergeCells>
  <pageMargins left="0.25" right="0.25" top="0.75" bottom="0.75" header="0.3" footer="0.3"/>
  <pageSetup orientation="portrait" r:id="rId1"/>
  <headerFooter>
    <oddFooter>&amp;Z&amp;F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4de330a-766e-4169-bf70-23ac84bce23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07BDBFEF4514C96470117CE2FE54C" ma:contentTypeVersion="8" ma:contentTypeDescription="Create a new document." ma:contentTypeScope="" ma:versionID="28eb094577a9cfa83c5f5eec995ba9ec">
  <xsd:schema xmlns:xsd="http://www.w3.org/2001/XMLSchema" xmlns:xs="http://www.w3.org/2001/XMLSchema" xmlns:p="http://schemas.microsoft.com/office/2006/metadata/properties" xmlns:ns3="64de330a-766e-4169-bf70-23ac84bce233" xmlns:ns4="465640ea-4a56-4c5e-a98f-0953397bb1e3" targetNamespace="http://schemas.microsoft.com/office/2006/metadata/properties" ma:root="true" ma:fieldsID="a7a8ad11da393f56ea016bf0a563ba08" ns3:_="" ns4:_="">
    <xsd:import namespace="64de330a-766e-4169-bf70-23ac84bce233"/>
    <xsd:import namespace="465640ea-4a56-4c5e-a98f-0953397bb1e3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e330a-766e-4169-bf70-23ac84bce233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640ea-4a56-4c5e-a98f-0953397bb1e3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00C063-085A-4B77-AA9F-C2A80E01A6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DD4A6C-10BE-4392-992C-F1C6562BC4A8}">
  <ds:schemaRefs>
    <ds:schemaRef ds:uri="http://schemas.microsoft.com/office/2006/metadata/properties"/>
    <ds:schemaRef ds:uri="http://schemas.microsoft.com/office/infopath/2007/PartnerControls"/>
    <ds:schemaRef ds:uri="64de330a-766e-4169-bf70-23ac84bce233"/>
  </ds:schemaRefs>
</ds:datastoreItem>
</file>

<file path=customXml/itemProps3.xml><?xml version="1.0" encoding="utf-8"?>
<ds:datastoreItem xmlns:ds="http://schemas.openxmlformats.org/officeDocument/2006/customXml" ds:itemID="{5CB5FE7E-2EB1-4CE9-B6F1-C19C8538BF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de330a-766e-4169-bf70-23ac84bce233"/>
    <ds:schemaRef ds:uri="465640ea-4a56-4c5e-a98f-0953397bb1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Weighted Average</vt:lpstr>
    </vt:vector>
  </TitlesOfParts>
  <Manager/>
  <Company>South Puget Sound Community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Weighted Average Worksheet</dc:title>
  <dc:subject/>
  <dc:creator>Karen Hensley</dc:creator>
  <cp:keywords/>
  <dc:description/>
  <cp:lastModifiedBy>Sherry Nelson</cp:lastModifiedBy>
  <cp:revision/>
  <dcterms:created xsi:type="dcterms:W3CDTF">2019-04-11T22:16:25Z</dcterms:created>
  <dcterms:modified xsi:type="dcterms:W3CDTF">2025-02-07T16:41:50Z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0x010100D9C07BDBFEF4514C96470117CE2FE54C</vt:lpwstr>
  </property>
</Properties>
</file>