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Workforce\PROGRAMS\WA Commercial Drivers License Fund_Grant\2025-26\PCSCs\OGMS\"/>
    </mc:Choice>
  </mc:AlternateContent>
  <xr:revisionPtr revIDLastSave="0" documentId="13_ncr:1_{CA10257C-CEFA-4F9F-A8BF-DB492182A7EC}" xr6:coauthVersionLast="47" xr6:coauthVersionMax="47" xr10:uidLastSave="{00000000-0000-0000-0000-000000000000}"/>
  <bookViews>
    <workbookView xWindow="-108" yWindow="-108" windowWidth="23256" windowHeight="12576" xr2:uid="{AAA275BF-A580-4260-AB0D-CE1F1C9A3B1F}"/>
  </bookViews>
  <sheets>
    <sheet name="Instructions" sheetId="1" r:id="rId1"/>
    <sheet name="General Contact Information" sheetId="2" r:id="rId2"/>
    <sheet name="Program Mix" sheetId="3" r:id="rId3"/>
    <sheet name="Expansion Resources" sheetId="4" r:id="rId4"/>
    <sheet name="Student Financial Assistance" sheetId="5" r:id="rId5"/>
  </sheets>
  <externalReferences>
    <externalReference r:id="rId6"/>
  </externalReferences>
  <definedNames>
    <definedName name="_xlnm._FilterDatabase" localSheetId="2" hidden="1">'Program Mix'!$A$14:$B$693</definedName>
    <definedName name="_xlnm._FilterDatabase" localSheetId="4" hidden="1">'Student Financial Assistance'!$A$7:$J$246</definedName>
    <definedName name="ContractAmount">'[1]General Contact Information'!$C$16</definedName>
    <definedName name="PCSCName">'[1]General Contact Information'!$C$2</definedName>
    <definedName name="StudentStatu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5" l="1"/>
  <c r="J4" i="5" l="1"/>
  <c r="D251" i="5" a="1"/>
  <c r="D251" i="5" s="1"/>
  <c r="D250" i="5" a="1"/>
  <c r="D250" i="5" s="1"/>
  <c r="J5" i="5"/>
  <c r="F31" i="4"/>
  <c r="F29" i="4"/>
  <c r="F22" i="4"/>
  <c r="F15" i="4"/>
  <c r="B3" i="3"/>
  <c r="D1" i="4"/>
  <c r="C4" i="5"/>
  <c r="C3" i="5"/>
  <c r="C2" i="5"/>
  <c r="C1" i="5"/>
  <c r="D3" i="4"/>
  <c r="D2" i="4"/>
  <c r="B2" i="3"/>
  <c r="B1" i="3"/>
  <c r="D252" i="5"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<sst xmlns="http://schemas.openxmlformats.org/spreadsheetml/2006/main" count="102" uniqueCount="79">
  <si>
    <t>PCSC Name</t>
  </si>
  <si>
    <t>PCSC Location</t>
  </si>
  <si>
    <t>CDL Administrator Contact</t>
  </si>
  <si>
    <t>Administrator Email</t>
  </si>
  <si>
    <t>Administrator Phone</t>
  </si>
  <si>
    <t>CDL Billing Contact</t>
  </si>
  <si>
    <t>Billing Email</t>
  </si>
  <si>
    <t>Billing Phone</t>
  </si>
  <si>
    <t xml:space="preserve">For SBCTC Use Only </t>
  </si>
  <si>
    <t>Contract Number</t>
  </si>
  <si>
    <t xml:space="preserve">Approved Contract Amount </t>
  </si>
  <si>
    <r>
      <rPr>
        <b/>
        <sz val="11"/>
        <rFont val="Calibri"/>
        <family val="2"/>
        <scheme val="minor"/>
      </rPr>
      <t>Program Name</t>
    </r>
    <r>
      <rPr>
        <sz val="11"/>
        <rFont val="Calibri"/>
        <family val="2"/>
        <scheme val="minor"/>
      </rPr>
      <t xml:space="preserve"> 
</t>
    </r>
    <r>
      <rPr>
        <i/>
        <sz val="8"/>
        <rFont val="Calibri"/>
        <family val="2"/>
        <scheme val="minor"/>
      </rPr>
      <t>Type name as it appears in course catalog.</t>
    </r>
  </si>
  <si>
    <r>
      <rPr>
        <b/>
        <sz val="11"/>
        <rFont val="Calibri"/>
        <family val="2"/>
        <scheme val="minor"/>
      </rPr>
      <t>CIP Code</t>
    </r>
    <r>
      <rPr>
        <sz val="11"/>
        <rFont val="Calibri"/>
        <family val="2"/>
        <scheme val="minor"/>
      </rPr>
      <t xml:space="preserve">
</t>
    </r>
    <r>
      <rPr>
        <i/>
        <sz val="8"/>
        <rFont val="Calibri"/>
        <family val="2"/>
        <scheme val="minor"/>
      </rPr>
      <t>See CIP Code tab for list of CIPs then select from dropdown.</t>
    </r>
  </si>
  <si>
    <t xml:space="preserve">Total Length of Program </t>
  </si>
  <si>
    <t>Total Published Tuition</t>
  </si>
  <si>
    <t>Additional Comments</t>
  </si>
  <si>
    <t>A. CAPITAL ASSET</t>
  </si>
  <si>
    <t>Date</t>
  </si>
  <si>
    <t>Cost</t>
  </si>
  <si>
    <t>Comments</t>
  </si>
  <si>
    <t>B. GOODS &amp; SERVICES</t>
  </si>
  <si>
    <t>C. CONTRACTS</t>
  </si>
  <si>
    <t>Contracts Description</t>
  </si>
  <si>
    <t>Lease or Service?</t>
  </si>
  <si>
    <t>Total Cost</t>
  </si>
  <si>
    <t>Total Billed To Date</t>
  </si>
  <si>
    <t>Billing Contact</t>
  </si>
  <si>
    <t>Balance</t>
  </si>
  <si>
    <r>
      <rPr>
        <b/>
        <sz val="11"/>
        <color rgb="FFFF0000"/>
        <rFont val="Calibri"/>
        <family val="2"/>
        <scheme val="minor"/>
      </rPr>
      <t>Student Code</t>
    </r>
    <r>
      <rPr>
        <sz val="11"/>
        <color theme="1"/>
        <rFont val="Calibri"/>
        <family val="2"/>
        <scheme val="minor"/>
      </rPr>
      <t>: ex. 123-000-2024 (123=school code as assigned by SBCTC, 000-student number as assigned by the school, 2024-fiscal year)</t>
    </r>
  </si>
  <si>
    <t>Student Status</t>
  </si>
  <si>
    <t>Program Name</t>
  </si>
  <si>
    <t>Date of Enrollment in Program</t>
  </si>
  <si>
    <t>Program Start Date</t>
  </si>
  <si>
    <t>Program 
End Date</t>
  </si>
  <si>
    <t>Purchase or Upgrade/Repair?</t>
  </si>
  <si>
    <t>Purchase, Upgrade, Repair, or Service?</t>
  </si>
  <si>
    <t>Subtotal</t>
  </si>
  <si>
    <t>Budget Amount</t>
  </si>
  <si>
    <t>*Please see the grant guidelines for the definitions and maximum allowable funding for each Expansion Resource per contract and per fiscal year.</t>
  </si>
  <si>
    <t>Type of Expansion Resource: Curriculum Development, Operating, or Enhancement Funding*</t>
  </si>
  <si>
    <t>Instructions</t>
  </si>
  <si>
    <r>
      <t xml:space="preserve">This Budget Tracking Worksheet supports the full and accurate application, budget revision, and invoice submission by the PCSCs or SD's.  Use of this worksheet is required and is incorporated into the PCSC’s or SD's WA CDL application, budget revisions, and contract. Please note that the worksheets on each tab are electronic resources and not formatted for printing.
</t>
    </r>
    <r>
      <rPr>
        <b/>
        <u/>
        <sz val="12"/>
        <color theme="1"/>
        <rFont val="Calibri"/>
        <family val="2"/>
        <scheme val="minor"/>
      </rPr>
      <t>Information for WA CDL Applicants</t>
    </r>
    <r>
      <rPr>
        <sz val="12"/>
        <color theme="1"/>
        <rFont val="Calibri"/>
        <family val="2"/>
        <scheme val="minor"/>
      </rPr>
      <t xml:space="preserve">
When applying for WA CDL funding, you must complete the following worksheet portions for consideration:
</t>
    </r>
  </si>
  <si>
    <r>
      <rPr>
        <b/>
        <sz val="12"/>
        <color rgb="FFFF0000"/>
        <rFont val="Calibri"/>
        <family val="2"/>
        <scheme val="minor"/>
      </rPr>
      <t>IMPORTANT</t>
    </r>
    <r>
      <rPr>
        <sz val="12"/>
        <color theme="1"/>
        <rFont val="Calibri"/>
        <family val="2"/>
        <scheme val="minor"/>
      </rPr>
      <t xml:space="preserve">: Failure to complete these worksheets will make the application ineligible for consideration.  </t>
    </r>
  </si>
  <si>
    <t>How to Use the Expansion Resources Worksheet</t>
  </si>
  <si>
    <t>1.</t>
  </si>
  <si>
    <t>2.</t>
  </si>
  <si>
    <t>3.</t>
  </si>
  <si>
    <t>General Contact Information - Complete the green section.</t>
  </si>
  <si>
    <t>Program Mix - Complete the information under the green headings.</t>
  </si>
  <si>
    <t xml:space="preserve">Schools awarded a contract will also use this worksheet to accompany their submitted invoice requesting reimbursement for the costs shown. </t>
  </si>
  <si>
    <t xml:space="preserve">Use this sheet to list the capital assets purchased for approval in OGMS (for applications) or OBIS (for revisions) by the SBCTC prior to purchase. Also give the type of Expansion Resource: Curriculum Development, Operating, or Enhancement Funding. </t>
  </si>
  <si>
    <t>The Expansion Resources Worksheet should indicate your requested upgrades, repairs, services, and/or purchases that apply as capital assets, goods &amp; services and/or contracts.</t>
  </si>
  <si>
    <t>Complete the Expansion Resources, and/or the Student Financial Assistance tab(s) with incurred expenses.  The SBCTC staff may request supporting documentation for the costs shown on it.</t>
  </si>
  <si>
    <t>Submit the worksheet with each invoice. The worksheet must be submitted, as an Excel document, in OBIS.</t>
  </si>
  <si>
    <t>https://obis.sbctc.edu</t>
  </si>
  <si>
    <t>For questions and technical assistance, contact:</t>
  </si>
  <si>
    <t>or:</t>
  </si>
  <si>
    <t>kkauffman@sbctc.edu</t>
  </si>
  <si>
    <t>https://www.sbctc.edu/colleges-staff/data-services/coding-and-reporting-guidelines</t>
  </si>
  <si>
    <t>LINKS TO CIP CODES AND CODING GUIDELINES:</t>
  </si>
  <si>
    <t>DON'T FORGET: indicate batch number with this submission on the box</t>
  </si>
  <si>
    <r>
      <rPr>
        <b/>
        <u/>
        <sz val="11"/>
        <color theme="0"/>
        <rFont val="Calibri"/>
        <family val="2"/>
        <scheme val="minor"/>
      </rPr>
      <t xml:space="preserve">MUST COMPLETE THIS COLUMN
</t>
    </r>
    <r>
      <rPr>
        <b/>
        <sz val="11"/>
        <color theme="0"/>
        <rFont val="Calibri"/>
        <family val="2"/>
        <scheme val="minor"/>
      </rPr>
      <t>Invoice 
Batch #</t>
    </r>
  </si>
  <si>
    <t>Total Eligible Amount per Program
Total $</t>
  </si>
  <si>
    <t>Total Billed to Date in Current Fiscal Year
Total $</t>
  </si>
  <si>
    <t>Count of unique SIDs:</t>
  </si>
  <si>
    <t>Count of duplicates:</t>
  </si>
  <si>
    <t>Total students</t>
  </si>
  <si>
    <t>Total Billed (this Batch)</t>
  </si>
  <si>
    <t>How to submit the wa-cdl-budget-tracking-worksheet with your invoice (for schools awarded a contract):</t>
  </si>
  <si>
    <t>Student Code
ex. 123-000-2025</t>
  </si>
  <si>
    <t>Upgrade or Item Description
(under $10,000)</t>
  </si>
  <si>
    <t xml:space="preserve"> Upgrade or Item Description
($10,000 or more)</t>
  </si>
  <si>
    <t>Program Administrator for program guidelines assistance.</t>
  </si>
  <si>
    <t>360-704-4332</t>
  </si>
  <si>
    <t>When submitting the worksheet, please update the name of the file to include the date it is being submitted. For example, “fy26-school_name_wa-cdl-Oct.2025".</t>
  </si>
  <si>
    <r>
      <t>Melanie Kielich, Fiscal Grant Administrator for fiscal assistance</t>
    </r>
    <r>
      <rPr>
        <sz val="11"/>
        <color rgb="FF000000"/>
        <rFont val="Calibri"/>
        <family val="2"/>
        <scheme val="minor"/>
      </rPr>
      <t>.</t>
    </r>
  </si>
  <si>
    <t>mkielich@sbctc.edu</t>
  </si>
  <si>
    <t>Kari Kauffman, Program Coordinator for technical.</t>
  </si>
  <si>
    <t>Expansion Resources - Put N/A if choosing not to request funds for a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</si>
</sst>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164" formatCode="00.0000"/>
    <numFmt numFmtId="165" formatCode="[=0]&quot;&quot;;\ General"/>
    <numFmt numFmtId="166" formatCode="m/d/yyyy;@"/>
    <numFmt numFmtId="167" formatCode="0.00_);[Red]\(0.00\)"/>
    <numFmt numFmtId="168" formatCode="&quot;$&quot;#,##0.00"/>
    <numFmt numFmtId="169" formatCode="0_);[Red]\(0\)"/>
  </numFmts>
  <fonts count="3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b/>
      <sz val="14"/>
      <color theme="3" tint="-0.249977111117893"/>
      <name val="Calibri"/>
      <family val="2"/>
      <scheme val="minor"/>
    </font>
    <font>
      <sz val="11"/>
      <name val="Calibri"/>
      <family val="2"/>
      <scheme val="minor"/>
    </font>
    <font>
      <b/>
      <sz val="11"/>
      <name val="Calibri"/>
      <family val="2"/>
      <scheme val="minor"/>
    </font>
    <font>
      <i/>
      <sz val="8"/>
      <name val="Calibri"/>
      <family val="2"/>
      <scheme val="minor"/>
    </font>
    <font>
      <sz val="10"/>
      <name val="Calibri"/>
      <family val="2"/>
      <scheme val="minor"/>
    </font>
    <font>
      <b/>
      <sz val="12"/>
      <color theme="3" tint="-0.249977111117893"/>
      <name val="Calibri"/>
      <family val="2"/>
      <scheme val="minor"/>
    </font>
    <font>
      <sz val="14"/>
      <color theme="1"/>
      <name val="Calibri"/>
      <family val="2"/>
      <scheme val="minor"/>
    </font>
    <font>
      <b/>
      <sz val="11"/>
      <color rgb="FFFF0000"/>
      <name val="Calibri"/>
      <family val="2"/>
      <scheme val="minor"/>
    </font>
    <font>
      <b/>
      <sz val="14"/>
      <color theme="1"/>
      <name val="Calibri"/>
      <family val="2"/>
      <scheme val="minor"/>
    </font>
    <font>
      <b/>
      <sz val="11"/>
      <name val="Calibri"/>
      <family val="2"/>
    </font>
    <font>
      <sz val="8"/>
      <color rgb="FF000000"/>
      <name val="Tahoma"/>
      <family val="2"/>
    </font>
    <font>
      <b/>
      <sz val="11"/>
      <color theme="3" tint="-0.499984740745262"/>
      <name val="Calibri"/>
      <family val="2"/>
      <scheme val="minor"/>
    </font>
    <font>
      <sz val="14"/>
      <name val="Calibri"/>
      <family val="2"/>
      <scheme val="minor"/>
    </font>
    <font>
      <b/>
      <sz val="12"/>
      <name val="Calibri"/>
      <family val="2"/>
      <scheme val="minor"/>
    </font>
    <font>
      <sz val="12"/>
      <color theme="1"/>
      <name val="Calibri"/>
      <family val="2"/>
      <scheme val="minor"/>
    </font>
    <font>
      <b/>
      <sz val="16"/>
      <color theme="1"/>
      <name val="Calibri"/>
      <family val="2"/>
      <scheme val="minor"/>
    </font>
    <font>
      <b/>
      <u/>
      <sz val="12"/>
      <color theme="1"/>
      <name val="Calibri"/>
      <family val="2"/>
      <scheme val="minor"/>
    </font>
    <font>
      <b/>
      <sz val="12"/>
      <color rgb="FFFF0000"/>
      <name val="Calibri"/>
      <family val="2"/>
      <scheme val="minor"/>
    </font>
    <font>
      <b/>
      <u/>
      <sz val="12"/>
      <color rgb="FF000000"/>
      <name val="Calibri"/>
      <family val="2"/>
      <scheme val="minor"/>
    </font>
    <font>
      <u/>
      <sz val="12"/>
      <color theme="10"/>
      <name val="Calibri"/>
      <family val="2"/>
      <scheme val="minor"/>
    </font>
    <font>
      <sz val="12"/>
      <color rgb="FF000000"/>
      <name val="Calibri"/>
      <family val="2"/>
      <scheme val="minor"/>
    </font>
    <font>
      <sz val="11"/>
      <color rgb="FF000000"/>
      <name val="Calibri"/>
      <family val="2"/>
      <scheme val="minor"/>
    </font>
    <font>
      <b/>
      <sz val="10"/>
      <name val="Calibri"/>
      <family val="2"/>
      <scheme val="minor"/>
    </font>
    <font>
      <b/>
      <sz val="11"/>
      <color theme="0"/>
      <name val="Calibri"/>
      <family val="2"/>
      <scheme val="minor"/>
    </font>
    <font>
      <b/>
      <u/>
      <sz val="11"/>
      <color theme="0"/>
      <name val="Calibri"/>
      <family val="2"/>
      <scheme val="minor"/>
    </font>
    <font>
      <sz val="9"/>
      <color theme="1"/>
      <name val="Calibri"/>
      <family val="2"/>
      <scheme val="minor"/>
    </font>
    <font>
      <b/>
      <sz val="9"/>
      <color theme="1"/>
      <name val="Calibri"/>
      <family val="2"/>
      <scheme val="minor"/>
    </font>
    <font>
      <sz val="11"/>
      <color theme="1"/>
      <name val="Franklin Gothic Book"/>
      <family val="2"/>
    </font>
  </fonts>
  <fills count="11">
    <fill>
      <patternFill patternType="none"/>
    </fill>
    <fill>
      <patternFill patternType="gray125"/>
    </fill>
    <fill>
      <patternFill patternType="solid">
        <fgColor theme="7"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133">
    <xf numFmtId="0" fontId="0" fillId="0" borderId="0" xfId="0"/>
    <xf numFmtId="0" fontId="6" fillId="0" borderId="0" xfId="0" applyFont="1" applyAlignment="1" applyProtection="1">
      <alignment horizontal="center" vertical="center" wrapText="1"/>
      <protection hidden="1"/>
    </xf>
    <xf numFmtId="164" fontId="6" fillId="0" borderId="0" xfId="0" applyNumberFormat="1" applyFont="1" applyAlignment="1" applyProtection="1">
      <alignment horizontal="center" vertical="center" wrapText="1"/>
      <protection hidden="1"/>
    </xf>
    <xf numFmtId="164" fontId="7" fillId="0" borderId="0" xfId="0" applyNumberFormat="1" applyFont="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0" fillId="0" borderId="3" xfId="0" applyBorder="1" applyProtection="1">
      <protection locked="0"/>
    </xf>
    <xf numFmtId="164" fontId="0" fillId="0" borderId="3" xfId="0" applyNumberFormat="1" applyBorder="1" applyAlignment="1" applyProtection="1">
      <alignment horizontal="center"/>
      <protection locked="0"/>
    </xf>
    <xf numFmtId="0" fontId="13" fillId="0" borderId="0" xfId="0" applyFont="1"/>
    <xf numFmtId="0" fontId="14" fillId="3" borderId="3" xfId="0" applyFont="1" applyFill="1" applyBorder="1" applyAlignment="1">
      <alignment horizontal="center" vertical="center" wrapText="1"/>
    </xf>
    <xf numFmtId="3" fontId="14" fillId="3" borderId="3" xfId="0" applyNumberFormat="1" applyFont="1" applyFill="1" applyBorder="1" applyAlignment="1">
      <alignment horizontal="center" vertical="center" wrapText="1"/>
    </xf>
    <xf numFmtId="8" fontId="14" fillId="3" borderId="3" xfId="0" applyNumberFormat="1" applyFont="1" applyFill="1" applyBorder="1" applyAlignment="1">
      <alignment horizontal="center" vertical="center" wrapText="1"/>
    </xf>
    <xf numFmtId="0" fontId="6" fillId="0" borderId="3" xfId="0" applyFont="1" applyBorder="1" applyAlignment="1" applyProtection="1">
      <alignment horizontal="center" vertical="justify" wrapText="1" readingOrder="1"/>
      <protection locked="0"/>
    </xf>
    <xf numFmtId="166" fontId="6" fillId="0" borderId="3" xfId="0" applyNumberFormat="1" applyFont="1" applyBorder="1" applyAlignment="1" applyProtection="1">
      <alignment horizontal="center" vertical="center" wrapText="1"/>
      <protection locked="0"/>
    </xf>
    <xf numFmtId="8" fontId="6" fillId="0" borderId="3" xfId="0" applyNumberFormat="1" applyFont="1" applyBorder="1" applyAlignment="1" applyProtection="1">
      <alignment horizontal="right" vertical="center" wrapText="1"/>
      <protection locked="0"/>
    </xf>
    <xf numFmtId="0" fontId="6" fillId="0" borderId="3" xfId="0" applyFont="1" applyBorder="1" applyAlignment="1" applyProtection="1">
      <alignment vertical="center" wrapText="1"/>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horizontal="center" vertical="justify" wrapText="1" readingOrder="1"/>
      <protection locked="0"/>
    </xf>
    <xf numFmtId="166" fontId="6" fillId="0" borderId="0" xfId="0" applyNumberFormat="1" applyFont="1" applyAlignment="1" applyProtection="1">
      <alignment horizontal="center" vertical="center" wrapText="1"/>
      <protection locked="0"/>
    </xf>
    <xf numFmtId="8" fontId="6" fillId="0" borderId="0" xfId="0" applyNumberFormat="1" applyFont="1" applyAlignment="1">
      <alignment horizontal="center" vertical="center" wrapText="1"/>
    </xf>
    <xf numFmtId="0" fontId="6" fillId="0" borderId="0" xfId="0" applyFont="1" applyAlignment="1" applyProtection="1">
      <alignment vertical="center" wrapText="1"/>
      <protection locked="0"/>
    </xf>
    <xf numFmtId="166" fontId="6" fillId="0" borderId="7" xfId="0" applyNumberFormat="1" applyFont="1" applyBorder="1" applyAlignment="1" applyProtection="1">
      <alignment horizontal="center" vertical="center" wrapText="1"/>
      <protection locked="0"/>
    </xf>
    <xf numFmtId="8" fontId="6" fillId="0" borderId="7" xfId="0" applyNumberFormat="1" applyFont="1" applyBorder="1" applyAlignment="1" applyProtection="1">
      <alignment horizontal="right" vertical="center" wrapText="1"/>
      <protection locked="0"/>
    </xf>
    <xf numFmtId="3" fontId="14" fillId="0" borderId="0" xfId="0" applyNumberFormat="1" applyFont="1" applyAlignment="1" applyProtection="1">
      <alignment horizontal="center" vertical="center" wrapText="1"/>
      <protection locked="0"/>
    </xf>
    <xf numFmtId="0" fontId="14" fillId="0" borderId="0" xfId="0" applyFont="1" applyAlignment="1" applyProtection="1">
      <alignment horizontal="right" vertical="center" wrapText="1"/>
      <protection locked="0"/>
    </xf>
    <xf numFmtId="0" fontId="6" fillId="0" borderId="3" xfId="0" applyFont="1" applyBorder="1" applyAlignment="1" applyProtection="1">
      <alignment horizontal="center" vertical="center" wrapText="1"/>
      <protection locked="0"/>
    </xf>
    <xf numFmtId="14" fontId="0" fillId="0" borderId="0" xfId="0" applyNumberFormat="1" applyProtection="1">
      <protection locked="0"/>
    </xf>
    <xf numFmtId="8" fontId="0" fillId="0" borderId="0" xfId="1" applyNumberFormat="1" applyFont="1" applyProtection="1">
      <protection locked="0"/>
    </xf>
    <xf numFmtId="8" fontId="0" fillId="0" borderId="0" xfId="1" applyNumberFormat="1" applyFont="1" applyProtection="1"/>
    <xf numFmtId="0" fontId="0" fillId="0" borderId="0" xfId="0" applyAlignment="1">
      <alignment vertical="center"/>
    </xf>
    <xf numFmtId="14" fontId="0" fillId="0" borderId="0" xfId="0" applyNumberFormat="1"/>
    <xf numFmtId="167" fontId="0" fillId="0" borderId="0" xfId="0" applyNumberFormat="1" applyAlignment="1">
      <alignment horizontal="center"/>
    </xf>
    <xf numFmtId="0" fontId="0" fillId="4" borderId="0" xfId="0" applyFill="1"/>
    <xf numFmtId="0" fontId="0" fillId="4" borderId="1" xfId="0" applyFill="1" applyBorder="1" applyAlignment="1" applyProtection="1">
      <alignment horizontal="left"/>
      <protection locked="0"/>
    </xf>
    <xf numFmtId="0" fontId="0" fillId="4" borderId="2" xfId="0" applyFill="1" applyBorder="1" applyAlignment="1" applyProtection="1">
      <alignment horizontal="left"/>
      <protection locked="0"/>
    </xf>
    <xf numFmtId="0" fontId="0" fillId="4" borderId="0" xfId="0" applyFill="1" applyAlignment="1">
      <alignment horizontal="left"/>
    </xf>
    <xf numFmtId="0" fontId="3" fillId="4" borderId="2" xfId="2" applyFill="1" applyBorder="1" applyAlignment="1" applyProtection="1">
      <alignment horizontal="left"/>
      <protection locked="0"/>
    </xf>
    <xf numFmtId="0" fontId="0" fillId="5" borderId="0" xfId="0" applyFill="1"/>
    <xf numFmtId="0" fontId="0" fillId="5" borderId="1" xfId="0" applyFill="1" applyBorder="1" applyAlignment="1" applyProtection="1">
      <alignment horizontal="left"/>
      <protection locked="0"/>
    </xf>
    <xf numFmtId="8" fontId="0" fillId="5" borderId="1" xfId="1" applyNumberFormat="1" applyFont="1" applyFill="1" applyBorder="1" applyAlignment="1" applyProtection="1">
      <alignment horizontal="left"/>
      <protection locked="0"/>
    </xf>
    <xf numFmtId="0" fontId="5" fillId="5" borderId="0" xfId="0" applyFont="1" applyFill="1" applyAlignment="1" applyProtection="1">
      <alignment horizontal="right" indent="1"/>
      <protection hidden="1"/>
    </xf>
    <xf numFmtId="0" fontId="5" fillId="5" borderId="0" xfId="0" applyFont="1" applyFill="1" applyAlignment="1" applyProtection="1">
      <alignment horizontal="left"/>
      <protection hidden="1"/>
    </xf>
    <xf numFmtId="0" fontId="10" fillId="5" borderId="0" xfId="0" applyFont="1" applyFill="1" applyAlignment="1" applyProtection="1">
      <alignment horizontal="right" indent="1"/>
      <protection hidden="1"/>
    </xf>
    <xf numFmtId="0" fontId="0" fillId="5" borderId="0" xfId="0" applyFill="1" applyProtection="1">
      <protection locked="0"/>
    </xf>
    <xf numFmtId="0" fontId="6" fillId="7" borderId="3" xfId="0" applyFont="1" applyFill="1" applyBorder="1" applyAlignment="1" applyProtection="1">
      <alignment horizontal="center" vertical="center" wrapText="1"/>
      <protection hidden="1"/>
    </xf>
    <xf numFmtId="164" fontId="6" fillId="7" borderId="3" xfId="0" applyNumberFormat="1" applyFont="1" applyFill="1" applyBorder="1" applyAlignment="1" applyProtection="1">
      <alignment horizontal="center" vertical="center" wrapText="1"/>
      <protection hidden="1"/>
    </xf>
    <xf numFmtId="164" fontId="7" fillId="7" borderId="3" xfId="0" applyNumberFormat="1" applyFont="1" applyFill="1" applyBorder="1" applyAlignment="1" applyProtection="1">
      <alignment horizontal="center" vertical="center" wrapText="1"/>
      <protection hidden="1"/>
    </xf>
    <xf numFmtId="0" fontId="7" fillId="7" borderId="3" xfId="0" applyFont="1" applyFill="1" applyBorder="1" applyAlignment="1" applyProtection="1">
      <alignment horizontal="center" vertical="center" wrapText="1"/>
      <protection hidden="1"/>
    </xf>
    <xf numFmtId="0" fontId="9" fillId="0" borderId="0" xfId="0" applyFont="1" applyAlignment="1">
      <alignment vertical="center"/>
    </xf>
    <xf numFmtId="164" fontId="9" fillId="0" borderId="0" xfId="0" applyNumberFormat="1" applyFont="1" applyAlignment="1">
      <alignment horizontal="left" vertical="center"/>
    </xf>
    <xf numFmtId="0" fontId="9" fillId="0" borderId="0" xfId="0" applyFont="1" applyAlignment="1">
      <alignment vertical="top"/>
    </xf>
    <xf numFmtId="164" fontId="9" fillId="0" borderId="0" xfId="0" applyNumberFormat="1" applyFont="1" applyAlignment="1">
      <alignment horizontal="left" vertical="top"/>
    </xf>
    <xf numFmtId="0" fontId="0" fillId="4" borderId="0" xfId="0" applyFill="1" applyAlignment="1" applyProtection="1">
      <alignment horizontal="left"/>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14" fillId="3" borderId="5" xfId="0" applyFont="1" applyFill="1" applyBorder="1" applyAlignment="1">
      <alignment horizontal="center" vertical="center" wrapText="1"/>
    </xf>
    <xf numFmtId="0" fontId="6" fillId="0" borderId="3" xfId="0" applyFont="1" applyBorder="1" applyAlignment="1" applyProtection="1">
      <alignment horizontal="left" vertical="center" wrapText="1"/>
      <protection locked="0"/>
    </xf>
    <xf numFmtId="0" fontId="10" fillId="5" borderId="0" xfId="0" applyFont="1" applyFill="1" applyAlignment="1" applyProtection="1">
      <alignment horizontal="right"/>
      <protection hidden="1"/>
    </xf>
    <xf numFmtId="0" fontId="12" fillId="0" borderId="0" xfId="0" applyFont="1" applyAlignment="1">
      <alignment horizontal="left" vertical="top" wrapText="1"/>
    </xf>
    <xf numFmtId="8" fontId="6" fillId="0" borderId="0" xfId="0" applyNumberFormat="1" applyFont="1" applyAlignment="1" applyProtection="1">
      <alignment horizontal="right" vertical="center" wrapText="1"/>
      <protection locked="0"/>
    </xf>
    <xf numFmtId="166" fontId="7" fillId="0" borderId="0" xfId="0" applyNumberFormat="1" applyFont="1" applyAlignment="1" applyProtection="1">
      <alignment horizontal="center" vertical="center" wrapText="1"/>
      <protection locked="0"/>
    </xf>
    <xf numFmtId="8" fontId="7" fillId="0" borderId="0" xfId="0" applyNumberFormat="1" applyFont="1" applyAlignment="1" applyProtection="1">
      <alignment horizontal="right" vertical="center" wrapText="1"/>
      <protection locked="0"/>
    </xf>
    <xf numFmtId="3" fontId="14" fillId="0" borderId="0" xfId="0" applyNumberFormat="1" applyFont="1" applyAlignment="1" applyProtection="1">
      <alignment horizontal="right" vertical="center" wrapText="1"/>
      <protection locked="0"/>
    </xf>
    <xf numFmtId="0" fontId="6" fillId="0" borderId="0" xfId="0" applyFont="1" applyAlignment="1" applyProtection="1">
      <alignment horizontal="center" vertical="center" wrapText="1"/>
      <protection locked="0"/>
    </xf>
    <xf numFmtId="0" fontId="0" fillId="0" borderId="0" xfId="0" applyAlignment="1">
      <alignment wrapText="1"/>
    </xf>
    <xf numFmtId="8" fontId="14" fillId="3" borderId="9" xfId="0" applyNumberFormat="1" applyFont="1" applyFill="1" applyBorder="1" applyAlignment="1" applyProtection="1">
      <alignment horizontal="center" vertical="center" wrapText="1"/>
      <protection hidden="1"/>
    </xf>
    <xf numFmtId="165" fontId="3" fillId="4" borderId="2" xfId="2" applyNumberFormat="1" applyFill="1" applyBorder="1" applyAlignment="1" applyProtection="1">
      <alignment horizontal="left"/>
      <protection locked="0"/>
    </xf>
    <xf numFmtId="0" fontId="6" fillId="0" borderId="6" xfId="0" applyFont="1" applyBorder="1" applyAlignment="1" applyProtection="1">
      <alignment horizontal="center" vertical="center" wrapText="1"/>
      <protection locked="0"/>
    </xf>
    <xf numFmtId="0" fontId="3" fillId="0" borderId="0" xfId="2"/>
    <xf numFmtId="0" fontId="0" fillId="8" borderId="0" xfId="0" applyFill="1"/>
    <xf numFmtId="0" fontId="3" fillId="8" borderId="0" xfId="2" applyFill="1"/>
    <xf numFmtId="0" fontId="27" fillId="2" borderId="0" xfId="0" applyFont="1" applyFill="1" applyAlignment="1">
      <alignment horizontal="left" wrapText="1"/>
    </xf>
    <xf numFmtId="1" fontId="0" fillId="0" borderId="0" xfId="0" applyNumberFormat="1" applyAlignment="1">
      <alignment horizontal="center"/>
    </xf>
    <xf numFmtId="8" fontId="0" fillId="5" borderId="0" xfId="1" applyNumberFormat="1" applyFont="1" applyFill="1" applyAlignment="1" applyProtection="1">
      <protection hidden="1"/>
    </xf>
    <xf numFmtId="8" fontId="2" fillId="10" borderId="0" xfId="1" applyNumberFormat="1" applyFont="1" applyFill="1" applyAlignment="1" applyProtection="1">
      <protection hidden="1"/>
    </xf>
    <xf numFmtId="8" fontId="0" fillId="10" borderId="0" xfId="1" applyNumberFormat="1" applyFont="1" applyFill="1" applyAlignment="1" applyProtection="1">
      <protection hidden="1"/>
    </xf>
    <xf numFmtId="0" fontId="12" fillId="0" borderId="0" xfId="0" applyFont="1" applyAlignment="1">
      <alignment vertical="center"/>
    </xf>
    <xf numFmtId="169" fontId="2" fillId="5" borderId="7" xfId="1" applyNumberFormat="1" applyFont="1" applyFill="1" applyBorder="1" applyAlignment="1" applyProtection="1">
      <alignment horizontal="center"/>
      <protection locked="0" hidden="1"/>
    </xf>
    <xf numFmtId="0" fontId="16" fillId="6" borderId="8" xfId="0" applyFont="1" applyFill="1" applyBorder="1" applyAlignment="1" applyProtection="1">
      <alignment horizontal="center" vertical="center" wrapText="1"/>
      <protection locked="0"/>
    </xf>
    <xf numFmtId="14" fontId="16" fillId="6" borderId="8" xfId="0" applyNumberFormat="1"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wrapText="1"/>
      <protection locked="0"/>
    </xf>
    <xf numFmtId="0" fontId="28" fillId="9" borderId="11" xfId="0" applyFont="1" applyFill="1" applyBorder="1" applyAlignment="1" applyProtection="1">
      <alignment horizontal="center" vertical="center" wrapText="1"/>
      <protection locked="0"/>
    </xf>
    <xf numFmtId="0" fontId="2" fillId="5" borderId="0" xfId="0" applyFont="1" applyFill="1" applyProtection="1">
      <protection hidden="1"/>
    </xf>
    <xf numFmtId="8" fontId="2" fillId="5" borderId="0" xfId="1" applyNumberFormat="1" applyFont="1" applyFill="1" applyAlignment="1" applyProtection="1">
      <protection hidden="1"/>
    </xf>
    <xf numFmtId="8" fontId="0" fillId="5" borderId="1" xfId="1" applyNumberFormat="1" applyFont="1" applyFill="1" applyBorder="1" applyAlignment="1" applyProtection="1">
      <protection hidden="1"/>
    </xf>
    <xf numFmtId="8" fontId="2" fillId="5" borderId="12" xfId="1" applyNumberFormat="1" applyFont="1" applyFill="1" applyBorder="1" applyAlignment="1" applyProtection="1">
      <protection hidden="1"/>
    </xf>
    <xf numFmtId="0" fontId="30" fillId="0" borderId="0" xfId="0" applyFont="1" applyProtection="1">
      <protection hidden="1"/>
    </xf>
    <xf numFmtId="0" fontId="30" fillId="0" borderId="1" xfId="0" applyFont="1" applyBorder="1" applyProtection="1">
      <protection hidden="1"/>
    </xf>
    <xf numFmtId="0" fontId="31" fillId="0" borderId="12" xfId="0" applyFont="1" applyBorder="1" applyProtection="1">
      <protection hidden="1"/>
    </xf>
    <xf numFmtId="0" fontId="19" fillId="8" borderId="0" xfId="0" quotePrefix="1" applyFont="1" applyFill="1" applyAlignment="1">
      <alignment horizontal="left" vertical="top" wrapText="1" indent="3"/>
    </xf>
    <xf numFmtId="0" fontId="19" fillId="8" borderId="0" xfId="0" applyFont="1" applyFill="1"/>
    <xf numFmtId="0" fontId="19" fillId="8" borderId="0" xfId="0" applyFont="1" applyFill="1" applyAlignment="1">
      <alignment vertical="top" wrapText="1"/>
    </xf>
    <xf numFmtId="0" fontId="0" fillId="8" borderId="0" xfId="0" applyFill="1" applyAlignment="1">
      <alignment vertical="center"/>
    </xf>
    <xf numFmtId="0" fontId="23" fillId="8" borderId="0" xfId="0" applyFont="1" applyFill="1" applyAlignment="1">
      <alignment horizontal="left" vertical="top"/>
    </xf>
    <xf numFmtId="0" fontId="19" fillId="8" borderId="0" xfId="0" applyFont="1" applyFill="1" applyAlignment="1">
      <alignment vertical="center"/>
    </xf>
    <xf numFmtId="0" fontId="19" fillId="8" borderId="0" xfId="0" applyFont="1" applyFill="1" applyAlignment="1">
      <alignment wrapText="1"/>
    </xf>
    <xf numFmtId="0" fontId="24" fillId="8" borderId="0" xfId="2" applyFont="1" applyFill="1"/>
    <xf numFmtId="0" fontId="23" fillId="8" borderId="0" xfId="0" applyFont="1" applyFill="1" applyAlignment="1">
      <alignment horizontal="left" vertical="center"/>
    </xf>
    <xf numFmtId="0" fontId="25" fillId="8" borderId="0" xfId="0" applyFont="1" applyFill="1" applyAlignment="1">
      <alignment horizontal="left" vertical="center"/>
    </xf>
    <xf numFmtId="0" fontId="0" fillId="0" borderId="3" xfId="0" applyBorder="1" applyAlignment="1" applyProtection="1">
      <alignment horizontal="center"/>
      <protection locked="0"/>
    </xf>
    <xf numFmtId="168" fontId="0" fillId="0" borderId="3" xfId="0" applyNumberFormat="1" applyBorder="1" applyAlignment="1" applyProtection="1">
      <alignment horizontal="center"/>
      <protection locked="0"/>
    </xf>
    <xf numFmtId="166" fontId="6" fillId="0" borderId="5" xfId="0" applyNumberFormat="1" applyFont="1" applyBorder="1" applyAlignment="1" applyProtection="1">
      <alignment horizontal="center" vertical="center" wrapText="1"/>
      <protection locked="0"/>
    </xf>
    <xf numFmtId="8" fontId="6" fillId="0" borderId="5" xfId="1" applyNumberFormat="1" applyFont="1" applyBorder="1" applyAlignment="1" applyProtection="1">
      <alignment vertical="center" wrapText="1"/>
      <protection locked="0"/>
    </xf>
    <xf numFmtId="1" fontId="6" fillId="0" borderId="3" xfId="1" applyNumberFormat="1" applyFont="1" applyBorder="1" applyAlignment="1" applyProtection="1">
      <alignment horizontal="center" vertical="center" wrapText="1"/>
      <protection locked="0"/>
    </xf>
    <xf numFmtId="0" fontId="6" fillId="0" borderId="3" xfId="0" applyFont="1" applyBorder="1" applyAlignment="1" applyProtection="1">
      <alignment wrapText="1"/>
      <protection locked="0"/>
    </xf>
    <xf numFmtId="166" fontId="6" fillId="0" borderId="3" xfId="0" applyNumberFormat="1" applyFont="1" applyBorder="1" applyAlignment="1" applyProtection="1">
      <alignment horizontal="center" wrapText="1"/>
      <protection locked="0"/>
    </xf>
    <xf numFmtId="166" fontId="6" fillId="0" borderId="5" xfId="0" applyNumberFormat="1" applyFont="1" applyBorder="1" applyAlignment="1" applyProtection="1">
      <alignment horizontal="center" wrapText="1"/>
      <protection locked="0"/>
    </xf>
    <xf numFmtId="8" fontId="6" fillId="0" borderId="5" xfId="1" applyNumberFormat="1" applyFont="1" applyBorder="1" applyAlignment="1" applyProtection="1">
      <alignment wrapText="1"/>
      <protection locked="0"/>
    </xf>
    <xf numFmtId="1" fontId="6" fillId="0" borderId="3" xfId="1" applyNumberFormat="1" applyFont="1" applyBorder="1" applyAlignment="1" applyProtection="1">
      <alignment horizontal="center" wrapText="1"/>
      <protection locked="0"/>
    </xf>
    <xf numFmtId="0" fontId="32" fillId="0" borderId="0" xfId="0" applyFont="1"/>
    <xf numFmtId="0" fontId="19" fillId="8" borderId="0" xfId="0" applyFont="1" applyFill="1" applyAlignment="1">
      <alignment horizontal="left" vertical="top" wrapText="1"/>
    </xf>
    <xf numFmtId="0" fontId="20" fillId="8" borderId="0" xfId="0" applyFont="1" applyFill="1" applyAlignment="1">
      <alignment horizontal="center" vertical="center" wrapText="1"/>
    </xf>
    <xf numFmtId="0" fontId="21" fillId="8" borderId="0" xfId="0" applyFont="1" applyFill="1" applyAlignment="1">
      <alignment horizontal="left" vertical="top" wrapText="1"/>
    </xf>
    <xf numFmtId="0" fontId="4" fillId="5" borderId="0" xfId="0" applyFont="1" applyFill="1" applyAlignment="1">
      <alignment horizontal="center" vertical="center"/>
    </xf>
    <xf numFmtId="165" fontId="17" fillId="5" borderId="1" xfId="0" applyNumberFormat="1" applyFont="1" applyFill="1" applyBorder="1" applyAlignment="1" applyProtection="1">
      <alignment horizontal="left"/>
      <protection hidden="1"/>
    </xf>
    <xf numFmtId="165" fontId="17" fillId="5" borderId="2" xfId="0" applyNumberFormat="1" applyFont="1" applyFill="1" applyBorder="1" applyAlignment="1" applyProtection="1">
      <alignment horizontal="left"/>
      <protection hidden="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2" fillId="0" borderId="0" xfId="0" applyFont="1" applyAlignment="1">
      <alignment horizontal="left" vertical="top" wrapText="1"/>
    </xf>
    <xf numFmtId="0" fontId="12" fillId="0" borderId="0" xfId="0" applyFont="1" applyAlignment="1">
      <alignment horizontal="left" vertical="top"/>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10" fillId="5" borderId="4" xfId="0" applyFont="1" applyFill="1" applyBorder="1" applyAlignment="1" applyProtection="1">
      <alignment horizontal="right"/>
      <protection hidden="1"/>
    </xf>
    <xf numFmtId="165" fontId="11" fillId="5" borderId="1" xfId="0" applyNumberFormat="1" applyFont="1" applyFill="1" applyBorder="1" applyAlignment="1" applyProtection="1">
      <alignment horizontal="left"/>
      <protection hidden="1"/>
    </xf>
    <xf numFmtId="0" fontId="10" fillId="5" borderId="0" xfId="0" applyFont="1" applyFill="1" applyAlignment="1" applyProtection="1">
      <alignment horizontal="right"/>
      <protection hidden="1"/>
    </xf>
    <xf numFmtId="165" fontId="11" fillId="5" borderId="2" xfId="0" applyNumberFormat="1" applyFont="1" applyFill="1" applyBorder="1" applyAlignment="1" applyProtection="1">
      <alignment horizontal="left"/>
      <protection hidden="1"/>
    </xf>
    <xf numFmtId="0" fontId="6" fillId="0" borderId="3"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6" fillId="0" borderId="0" xfId="0" applyFont="1" applyAlignment="1" applyProtection="1">
      <alignment horizontal="left" vertical="center" wrapText="1"/>
      <protection locked="0"/>
    </xf>
    <xf numFmtId="8" fontId="6" fillId="0" borderId="3" xfId="1" applyNumberFormat="1" applyFont="1" applyBorder="1" applyAlignment="1" applyProtection="1">
      <alignment horizontal="center" wrapText="1"/>
      <protection hidden="1"/>
    </xf>
    <xf numFmtId="165" fontId="11" fillId="5" borderId="8" xfId="0" applyNumberFormat="1" applyFont="1" applyFill="1" applyBorder="1" applyAlignment="1" applyProtection="1">
      <alignment horizontal="left"/>
      <protection hidden="1"/>
    </xf>
    <xf numFmtId="0" fontId="2" fillId="6" borderId="2"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8" fontId="6" fillId="0" borderId="3" xfId="1" applyNumberFormat="1" applyFont="1" applyBorder="1" applyAlignment="1" applyProtection="1">
      <alignment horizontal="center" vertical="center" wrapText="1"/>
      <protection hidden="1"/>
    </xf>
  </cellXfs>
  <cellStyles count="3">
    <cellStyle name="Currency" xfId="1" builtinId="4"/>
    <cellStyle name="Hyperlink" xfId="2" builtinId="8"/>
    <cellStyle name="Normal" xfId="0" builtinId="0"/>
  </cellStyles>
  <dxfs count="3">
    <dxf>
      <fill>
        <patternFill>
          <bgColor theme="9" tint="0.59996337778862885"/>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449580</xdr:colOff>
          <xdr:row>5</xdr:row>
          <xdr:rowOff>68580</xdr:rowOff>
        </xdr:from>
        <xdr:to>
          <xdr:col>1</xdr:col>
          <xdr:colOff>723900</xdr:colOff>
          <xdr:row>7</xdr:row>
          <xdr:rowOff>144780</xdr:rowOff>
        </xdr:to>
        <xdr:sp macro="" textlink="">
          <xdr:nvSpPr>
            <xdr:cNvPr id="4097" name="Check Box 1" descr="Check if this is the planned equipment list."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FFFFCC" mc:Ignorable="a14" a14:legacySpreadsheetColorIndex="26"/>
            </a:solidFill>
            <a:ln w="12700">
              <a:solidFill>
                <a:srgbClr val="000000"/>
              </a:solidFill>
              <a:miter lim="800000"/>
              <a:headEnd/>
              <a:tailEnd/>
            </a:ln>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if this is your planned list for your application.</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1104900</xdr:colOff>
          <xdr:row>5</xdr:row>
          <xdr:rowOff>68580</xdr:rowOff>
        </xdr:from>
        <xdr:to>
          <xdr:col>3</xdr:col>
          <xdr:colOff>137160</xdr:colOff>
          <xdr:row>7</xdr:row>
          <xdr:rowOff>144780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solidFill>
              <a:srgbClr val="FFFFCC" mc:Ignorable="a14" a14:legacySpreadsheetColorIndex="26"/>
            </a:solidFill>
            <a:ln w="12700">
              <a:solidFill>
                <a:srgbClr val="000000"/>
              </a:solidFill>
              <a:miter lim="800000"/>
              <a:headEnd/>
              <a:tailEnd/>
            </a:ln>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if this is a request for revision.</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868680</xdr:colOff>
          <xdr:row>5</xdr:row>
          <xdr:rowOff>68580</xdr:rowOff>
        </xdr:from>
        <xdr:to>
          <xdr:col>5</xdr:col>
          <xdr:colOff>449580</xdr:colOff>
          <xdr:row>7</xdr:row>
          <xdr:rowOff>144780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solidFill>
              <a:srgbClr val="FFFFCC" mc:Ignorable="a14" a14:legacySpreadsheetColorIndex="26"/>
            </a:solidFill>
            <a:ln w="12700">
              <a:solidFill>
                <a:srgbClr val="000000"/>
              </a:solidFill>
              <a:miter lim="800000"/>
              <a:headEnd/>
              <a:tailEnd/>
            </a:ln>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if this is an incurred cost(s) submitted with your invoice.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19050</xdr:colOff>
      <xdr:row>4</xdr:row>
      <xdr:rowOff>76200</xdr:rowOff>
    </xdr:from>
    <xdr:to>
      <xdr:col>10</xdr:col>
      <xdr:colOff>285750</xdr:colOff>
      <xdr:row>4</xdr:row>
      <xdr:rowOff>190500</xdr:rowOff>
    </xdr:to>
    <xdr:sp macro="" textlink="">
      <xdr:nvSpPr>
        <xdr:cNvPr id="2" name="Arrow: Left 1">
          <a:extLst>
            <a:ext uri="{FF2B5EF4-FFF2-40B4-BE49-F238E27FC236}">
              <a16:creationId xmlns:a16="http://schemas.microsoft.com/office/drawing/2014/main" id="{00000000-0008-0000-0400-000002000000}"/>
            </a:ext>
          </a:extLst>
        </xdr:cNvPr>
        <xdr:cNvSpPr/>
      </xdr:nvSpPr>
      <xdr:spPr>
        <a:xfrm>
          <a:off x="9944100" y="790575"/>
          <a:ext cx="266700" cy="114300"/>
        </a:xfrm>
        <a:prstGeom prst="lef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chungtuyco\Desktop\fy24-wa-cdl-budget-tracking-worksheet.xlsx" TargetMode="External"/><Relationship Id="rId1" Type="http://schemas.openxmlformats.org/officeDocument/2006/relationships/externalLinkPath" Target="file:///C:\Users\vchungtuyco\Desktop\fy24-wa-cdl-budget-tracking-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General Contact Information"/>
      <sheetName val="Program Mix"/>
      <sheetName val="Equipment Worksheet"/>
      <sheetName val="Student Financial Assistance"/>
      <sheetName val="Lists (Hide)"/>
      <sheetName val="Formulas (Hide)"/>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kkauffman@sbctc.edu" TargetMode="External"/><Relationship Id="rId2" Type="http://schemas.openxmlformats.org/officeDocument/2006/relationships/hyperlink" Target="mailto:mkielich@sbctc.edu" TargetMode="External"/><Relationship Id="rId1" Type="http://schemas.openxmlformats.org/officeDocument/2006/relationships/hyperlink" Target="https://obis.sbctc.edu/"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sbctc.edu/colleges-staff/data-services/coding-and-reporting-guidelines"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810DC-1874-4486-84B2-339BE4902C98}">
  <dimension ref="B1:I29"/>
  <sheetViews>
    <sheetView showGridLines="0" tabSelected="1" zoomScale="120" zoomScaleNormal="120" workbookViewId="0">
      <selection activeCell="D10" sqref="D10"/>
    </sheetView>
  </sheetViews>
  <sheetFormatPr defaultRowHeight="14.4" x14ac:dyDescent="0.3"/>
  <cols>
    <col min="1" max="1" width="4.44140625" customWidth="1"/>
    <col min="2" max="2" width="2.88671875" customWidth="1"/>
    <col min="3" max="3" width="7.44140625" customWidth="1"/>
    <col min="4" max="4" width="103.33203125" customWidth="1"/>
    <col min="5" max="5" width="3.33203125" customWidth="1"/>
  </cols>
  <sheetData>
    <row r="1" spans="2:5" x14ac:dyDescent="0.3">
      <c r="B1" s="68"/>
      <c r="C1" s="68"/>
      <c r="D1" s="68"/>
      <c r="E1" s="68"/>
    </row>
    <row r="2" spans="2:5" ht="39.75" customHeight="1" x14ac:dyDescent="0.3">
      <c r="B2" s="68"/>
      <c r="C2" s="110" t="s">
        <v>40</v>
      </c>
      <c r="D2" s="110"/>
      <c r="E2" s="68"/>
    </row>
    <row r="3" spans="2:5" ht="135" customHeight="1" x14ac:dyDescent="0.3">
      <c r="B3" s="68"/>
      <c r="C3" s="109" t="s">
        <v>41</v>
      </c>
      <c r="D3" s="109"/>
      <c r="E3" s="68"/>
    </row>
    <row r="4" spans="2:5" ht="15" customHeight="1" x14ac:dyDescent="0.3">
      <c r="B4" s="68"/>
      <c r="C4" s="88" t="s">
        <v>44</v>
      </c>
      <c r="D4" s="89" t="s">
        <v>47</v>
      </c>
      <c r="E4" s="68"/>
    </row>
    <row r="5" spans="2:5" ht="15" customHeight="1" x14ac:dyDescent="0.3">
      <c r="B5" s="68"/>
      <c r="C5" s="88" t="s">
        <v>45</v>
      </c>
      <c r="D5" s="89" t="s">
        <v>48</v>
      </c>
      <c r="E5" s="68"/>
    </row>
    <row r="6" spans="2:5" ht="15" customHeight="1" x14ac:dyDescent="0.3">
      <c r="B6" s="68"/>
      <c r="C6" s="88" t="s">
        <v>46</v>
      </c>
      <c r="D6" s="89" t="s">
        <v>78</v>
      </c>
      <c r="E6" s="68"/>
    </row>
    <row r="7" spans="2:5" ht="15" customHeight="1" x14ac:dyDescent="0.3">
      <c r="B7" s="68"/>
      <c r="C7" s="90"/>
      <c r="D7" s="89"/>
      <c r="E7" s="68"/>
    </row>
    <row r="8" spans="2:5" ht="15" customHeight="1" x14ac:dyDescent="0.3">
      <c r="B8" s="68"/>
      <c r="C8" s="109" t="s">
        <v>42</v>
      </c>
      <c r="D8" s="109"/>
      <c r="E8" s="68"/>
    </row>
    <row r="9" spans="2:5" ht="15" customHeight="1" x14ac:dyDescent="0.3">
      <c r="B9" s="68"/>
      <c r="C9" s="90"/>
      <c r="D9" s="89"/>
      <c r="E9" s="68"/>
    </row>
    <row r="10" spans="2:5" s="28" customFormat="1" ht="24.75" customHeight="1" x14ac:dyDescent="0.3">
      <c r="B10" s="91"/>
      <c r="C10" s="92" t="s">
        <v>43</v>
      </c>
      <c r="D10" s="93"/>
      <c r="E10" s="91"/>
    </row>
    <row r="11" spans="2:5" ht="31.2" x14ac:dyDescent="0.3">
      <c r="B11" s="68"/>
      <c r="C11" s="88" t="s">
        <v>44</v>
      </c>
      <c r="D11" s="90" t="s">
        <v>51</v>
      </c>
      <c r="E11" s="68"/>
    </row>
    <row r="12" spans="2:5" ht="46.8" x14ac:dyDescent="0.3">
      <c r="B12" s="68"/>
      <c r="C12" s="88" t="s">
        <v>45</v>
      </c>
      <c r="D12" s="90" t="s">
        <v>50</v>
      </c>
      <c r="E12" s="68"/>
    </row>
    <row r="13" spans="2:5" ht="31.2" x14ac:dyDescent="0.3">
      <c r="B13" s="68"/>
      <c r="C13" s="88" t="s">
        <v>46</v>
      </c>
      <c r="D13" s="90" t="s">
        <v>49</v>
      </c>
      <c r="E13" s="68"/>
    </row>
    <row r="14" spans="2:5" ht="15" customHeight="1" x14ac:dyDescent="0.3">
      <c r="B14" s="68"/>
      <c r="C14" s="90"/>
      <c r="D14" s="89"/>
      <c r="E14" s="68"/>
    </row>
    <row r="15" spans="2:5" ht="27.75" customHeight="1" x14ac:dyDescent="0.3">
      <c r="B15" s="68"/>
      <c r="C15" s="111" t="s">
        <v>68</v>
      </c>
      <c r="D15" s="111"/>
      <c r="E15" s="68"/>
    </row>
    <row r="16" spans="2:5" ht="31.2" x14ac:dyDescent="0.3">
      <c r="B16" s="68"/>
      <c r="C16" s="88" t="s">
        <v>44</v>
      </c>
      <c r="D16" s="94" t="s">
        <v>52</v>
      </c>
      <c r="E16" s="68"/>
    </row>
    <row r="17" spans="2:9" ht="19.5" customHeight="1" x14ac:dyDescent="0.3">
      <c r="B17" s="68"/>
      <c r="C17" s="88" t="s">
        <v>45</v>
      </c>
      <c r="D17" s="90" t="s">
        <v>53</v>
      </c>
      <c r="E17" s="68"/>
    </row>
    <row r="18" spans="2:9" ht="12" customHeight="1" x14ac:dyDescent="0.3">
      <c r="B18" s="68"/>
      <c r="C18" s="68"/>
      <c r="D18" s="95" t="s">
        <v>54</v>
      </c>
      <c r="E18" s="68"/>
    </row>
    <row r="19" spans="2:9" ht="31.2" x14ac:dyDescent="0.3">
      <c r="B19" s="68"/>
      <c r="C19" s="88" t="s">
        <v>46</v>
      </c>
      <c r="D19" s="94" t="s">
        <v>74</v>
      </c>
      <c r="E19" s="68"/>
    </row>
    <row r="20" spans="2:9" ht="15.6" x14ac:dyDescent="0.3">
      <c r="B20" s="68"/>
      <c r="C20" s="89"/>
      <c r="D20" s="89"/>
      <c r="E20" s="68"/>
    </row>
    <row r="21" spans="2:9" ht="15.6" x14ac:dyDescent="0.3">
      <c r="B21" s="68"/>
      <c r="C21" s="96" t="s">
        <v>55</v>
      </c>
      <c r="D21" s="68"/>
      <c r="E21" s="68"/>
    </row>
    <row r="22" spans="2:9" ht="15.6" x14ac:dyDescent="0.35">
      <c r="B22" s="68"/>
      <c r="C22" s="68"/>
      <c r="D22" s="97" t="s">
        <v>72</v>
      </c>
      <c r="E22" s="68"/>
      <c r="I22" s="108"/>
    </row>
    <row r="23" spans="2:9" ht="15" x14ac:dyDescent="0.35">
      <c r="B23" s="68"/>
      <c r="C23" s="68"/>
      <c r="D23" s="68" t="s">
        <v>73</v>
      </c>
      <c r="E23" s="68"/>
      <c r="I23" s="108"/>
    </row>
    <row r="24" spans="2:9" x14ac:dyDescent="0.3">
      <c r="B24" s="68"/>
      <c r="C24" s="68"/>
      <c r="D24" s="68" t="s">
        <v>56</v>
      </c>
      <c r="E24" s="68"/>
    </row>
    <row r="25" spans="2:9" ht="15.6" x14ac:dyDescent="0.3">
      <c r="B25" s="68"/>
      <c r="C25" s="68"/>
      <c r="D25" s="97" t="s">
        <v>75</v>
      </c>
      <c r="E25" s="68"/>
    </row>
    <row r="26" spans="2:9" x14ac:dyDescent="0.3">
      <c r="B26" s="68"/>
      <c r="C26" s="68"/>
      <c r="D26" s="69" t="s">
        <v>76</v>
      </c>
      <c r="E26" s="68"/>
    </row>
    <row r="27" spans="2:9" ht="15.6" x14ac:dyDescent="0.3">
      <c r="B27" s="68"/>
      <c r="C27" s="68"/>
      <c r="D27" s="97" t="s">
        <v>77</v>
      </c>
      <c r="E27" s="68"/>
    </row>
    <row r="28" spans="2:9" x14ac:dyDescent="0.3">
      <c r="B28" s="68"/>
      <c r="C28" s="68"/>
      <c r="D28" s="69" t="s">
        <v>57</v>
      </c>
      <c r="E28" s="68"/>
    </row>
    <row r="29" spans="2:9" x14ac:dyDescent="0.3">
      <c r="B29" s="68"/>
      <c r="C29" s="68"/>
      <c r="D29" s="69"/>
      <c r="E29" s="68"/>
    </row>
  </sheetData>
  <mergeCells count="4">
    <mergeCell ref="C3:D3"/>
    <mergeCell ref="C2:D2"/>
    <mergeCell ref="C8:D8"/>
    <mergeCell ref="C15:D15"/>
  </mergeCells>
  <hyperlinks>
    <hyperlink ref="D18" r:id="rId1" xr:uid="{4381EC2B-B332-4B6A-AE7F-EA8A1C0F0B66}"/>
    <hyperlink ref="D26" r:id="rId2" xr:uid="{842DFD05-ACCA-4736-A714-5098496552AE}"/>
    <hyperlink ref="D28" r:id="rId3" xr:uid="{B2E23E31-42DE-4188-A6BC-4796BB74B886}"/>
  </hyperlinks>
  <pageMargins left="0.7" right="0.7" top="0.75" bottom="0.75" header="0.3" footer="0.3"/>
  <ignoredErrors>
    <ignoredError sqref="C4 C5:C6 C11:C13 C16:C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3840E-70C3-41FA-8FC2-0FC7F74E4899}">
  <sheetPr>
    <tabColor rgb="FFFFFF00"/>
  </sheetPr>
  <dimension ref="B1:C17"/>
  <sheetViews>
    <sheetView showGridLines="0" zoomScale="115" zoomScaleNormal="115" workbookViewId="0">
      <selection activeCell="C16" sqref="C16"/>
    </sheetView>
  </sheetViews>
  <sheetFormatPr defaultRowHeight="14.4" x14ac:dyDescent="0.3"/>
  <cols>
    <col min="2" max="2" width="27.44140625" customWidth="1"/>
    <col min="3" max="3" width="45.5546875" customWidth="1"/>
  </cols>
  <sheetData>
    <row r="1" spans="2:3" ht="26.25" customHeight="1" x14ac:dyDescent="0.3"/>
    <row r="2" spans="2:3" ht="24" customHeight="1" x14ac:dyDescent="0.3">
      <c r="B2" s="31" t="s">
        <v>0</v>
      </c>
      <c r="C2" s="32"/>
    </row>
    <row r="3" spans="2:3" ht="24" customHeight="1" x14ac:dyDescent="0.3">
      <c r="B3" s="31" t="s">
        <v>1</v>
      </c>
      <c r="C3" s="33"/>
    </row>
    <row r="4" spans="2:3" ht="24" customHeight="1" x14ac:dyDescent="0.3">
      <c r="B4" s="31"/>
      <c r="C4" s="34"/>
    </row>
    <row r="5" spans="2:3" ht="24" customHeight="1" x14ac:dyDescent="0.3">
      <c r="B5" s="31" t="s">
        <v>2</v>
      </c>
      <c r="C5" s="32"/>
    </row>
    <row r="6" spans="2:3" ht="24" customHeight="1" x14ac:dyDescent="0.3">
      <c r="B6" s="31" t="s">
        <v>3</v>
      </c>
      <c r="C6" s="65"/>
    </row>
    <row r="7" spans="2:3" ht="24" customHeight="1" x14ac:dyDescent="0.3">
      <c r="B7" s="31" t="s">
        <v>4</v>
      </c>
      <c r="C7" s="33"/>
    </row>
    <row r="8" spans="2:3" ht="24" customHeight="1" x14ac:dyDescent="0.3">
      <c r="B8" s="31"/>
      <c r="C8" s="51"/>
    </row>
    <row r="9" spans="2:3" ht="24" customHeight="1" x14ac:dyDescent="0.3">
      <c r="B9" s="31" t="s">
        <v>5</v>
      </c>
      <c r="C9" s="32"/>
    </row>
    <row r="10" spans="2:3" ht="24" customHeight="1" x14ac:dyDescent="0.3">
      <c r="B10" s="31" t="s">
        <v>6</v>
      </c>
      <c r="C10" s="35"/>
    </row>
    <row r="11" spans="2:3" ht="24" customHeight="1" x14ac:dyDescent="0.3">
      <c r="B11" s="31" t="s">
        <v>7</v>
      </c>
      <c r="C11" s="33"/>
    </row>
    <row r="12" spans="2:3" ht="24" customHeight="1" x14ac:dyDescent="0.3">
      <c r="B12" s="31"/>
      <c r="C12" s="31"/>
    </row>
    <row r="13" spans="2:3" ht="24" customHeight="1" x14ac:dyDescent="0.3"/>
    <row r="14" spans="2:3" ht="24" customHeight="1" x14ac:dyDescent="0.3">
      <c r="B14" s="112" t="s">
        <v>8</v>
      </c>
      <c r="C14" s="112"/>
    </row>
    <row r="15" spans="2:3" ht="24" customHeight="1" x14ac:dyDescent="0.3">
      <c r="B15" s="36" t="s">
        <v>9</v>
      </c>
      <c r="C15" s="37"/>
    </row>
    <row r="16" spans="2:3" ht="24" customHeight="1" x14ac:dyDescent="0.3">
      <c r="B16" s="36" t="s">
        <v>10</v>
      </c>
      <c r="C16" s="38"/>
    </row>
    <row r="17" spans="2:3" ht="24" customHeight="1" x14ac:dyDescent="0.3">
      <c r="B17" s="36"/>
      <c r="C17" s="36"/>
    </row>
  </sheetData>
  <mergeCells count="1">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F348A-754F-4074-85A3-2981B55AE54A}">
  <sheetPr>
    <tabColor rgb="FF92D050"/>
  </sheetPr>
  <dimension ref="A1:E693"/>
  <sheetViews>
    <sheetView showGridLines="0" workbookViewId="0">
      <selection activeCell="L13" sqref="L13"/>
    </sheetView>
  </sheetViews>
  <sheetFormatPr defaultRowHeight="14.4" x14ac:dyDescent="0.3"/>
  <cols>
    <col min="1" max="1" width="58.5546875" customWidth="1"/>
    <col min="2" max="2" width="17.5546875" customWidth="1"/>
    <col min="3" max="3" width="15.5546875" customWidth="1"/>
    <col min="4" max="4" width="16.33203125" customWidth="1"/>
    <col min="5" max="5" width="24.44140625" customWidth="1"/>
  </cols>
  <sheetData>
    <row r="1" spans="1:5" ht="18.75" customHeight="1" x14ac:dyDescent="0.35">
      <c r="A1" s="39" t="s">
        <v>0</v>
      </c>
      <c r="B1" s="113">
        <f>'General Contact Information'!C2</f>
        <v>0</v>
      </c>
      <c r="C1" s="113"/>
      <c r="D1" s="113"/>
      <c r="E1" s="113"/>
    </row>
    <row r="2" spans="1:5" ht="18.75" customHeight="1" x14ac:dyDescent="0.35">
      <c r="A2" s="39" t="s">
        <v>1</v>
      </c>
      <c r="B2" s="114">
        <f>'General Contact Information'!C3</f>
        <v>0</v>
      </c>
      <c r="C2" s="114"/>
      <c r="D2" s="114"/>
      <c r="E2" s="114"/>
    </row>
    <row r="3" spans="1:5" ht="18.75" customHeight="1" x14ac:dyDescent="0.35">
      <c r="A3" s="39" t="s">
        <v>9</v>
      </c>
      <c r="B3" s="114">
        <f>'General Contact Information'!C15</f>
        <v>0</v>
      </c>
      <c r="C3" s="114"/>
      <c r="D3" s="114"/>
      <c r="E3" s="114"/>
    </row>
    <row r="4" spans="1:5" ht="18.75" customHeight="1" x14ac:dyDescent="0.35">
      <c r="A4" s="39"/>
      <c r="B4" s="40"/>
      <c r="C4" s="40"/>
      <c r="D4" s="40"/>
      <c r="E4" s="40"/>
    </row>
    <row r="5" spans="1:5" x14ac:dyDescent="0.3">
      <c r="A5" s="1"/>
      <c r="B5" s="2"/>
      <c r="C5" s="3"/>
      <c r="D5" s="4"/>
      <c r="E5" s="4"/>
    </row>
    <row r="6" spans="1:5" ht="63.75" customHeight="1" x14ac:dyDescent="0.3">
      <c r="A6" s="43" t="s">
        <v>11</v>
      </c>
      <c r="B6" s="44" t="s">
        <v>12</v>
      </c>
      <c r="C6" s="45" t="s">
        <v>13</v>
      </c>
      <c r="D6" s="46" t="s">
        <v>14</v>
      </c>
      <c r="E6" s="46" t="s">
        <v>15</v>
      </c>
    </row>
    <row r="7" spans="1:5" ht="18" customHeight="1" x14ac:dyDescent="0.3">
      <c r="A7" s="5"/>
      <c r="B7" s="6"/>
      <c r="C7" s="98"/>
      <c r="D7" s="99"/>
      <c r="E7" s="5"/>
    </row>
    <row r="8" spans="1:5" ht="18" customHeight="1" x14ac:dyDescent="0.3">
      <c r="A8" s="5"/>
      <c r="B8" s="6"/>
      <c r="C8" s="98"/>
      <c r="D8" s="99"/>
      <c r="E8" s="5"/>
    </row>
    <row r="9" spans="1:5" ht="18" customHeight="1" x14ac:dyDescent="0.3">
      <c r="A9" s="5"/>
      <c r="B9" s="6"/>
      <c r="C9" s="98"/>
      <c r="D9" s="99"/>
      <c r="E9" s="5"/>
    </row>
    <row r="10" spans="1:5" ht="18" customHeight="1" x14ac:dyDescent="0.3">
      <c r="A10" s="5"/>
      <c r="B10" s="6"/>
      <c r="C10" s="98"/>
      <c r="D10" s="99"/>
      <c r="E10" s="5"/>
    </row>
    <row r="11" spans="1:5" ht="18" customHeight="1" x14ac:dyDescent="0.3">
      <c r="A11" s="5"/>
      <c r="B11" s="6"/>
      <c r="C11" s="98"/>
      <c r="D11" s="99"/>
      <c r="E11" s="5"/>
    </row>
    <row r="12" spans="1:5" ht="18" customHeight="1" x14ac:dyDescent="0.3">
      <c r="A12" s="5"/>
      <c r="B12" s="6"/>
      <c r="C12" s="98"/>
      <c r="D12" s="99"/>
      <c r="E12" s="5"/>
    </row>
    <row r="14" spans="1:5" x14ac:dyDescent="0.3">
      <c r="A14" s="70" t="s">
        <v>59</v>
      </c>
    </row>
    <row r="15" spans="1:5" x14ac:dyDescent="0.3">
      <c r="A15" s="67" t="s">
        <v>58</v>
      </c>
      <c r="B15" s="48"/>
    </row>
    <row r="16" spans="1:5" x14ac:dyDescent="0.3">
      <c r="A16" s="47"/>
      <c r="B16" s="48"/>
    </row>
    <row r="17" spans="1:2" x14ac:dyDescent="0.3">
      <c r="A17" s="47"/>
      <c r="B17" s="48"/>
    </row>
    <row r="18" spans="1:2" x14ac:dyDescent="0.3">
      <c r="A18" s="47"/>
      <c r="B18" s="48"/>
    </row>
    <row r="19" spans="1:2" x14ac:dyDescent="0.3">
      <c r="A19" s="47"/>
      <c r="B19" s="48"/>
    </row>
    <row r="20" spans="1:2" x14ac:dyDescent="0.3">
      <c r="A20" s="47"/>
      <c r="B20" s="48"/>
    </row>
    <row r="21" spans="1:2" x14ac:dyDescent="0.3">
      <c r="A21" s="47"/>
      <c r="B21" s="48"/>
    </row>
    <row r="22" spans="1:2" x14ac:dyDescent="0.3">
      <c r="A22" s="47"/>
      <c r="B22" s="48"/>
    </row>
    <row r="23" spans="1:2" x14ac:dyDescent="0.3">
      <c r="A23" s="47"/>
      <c r="B23" s="48"/>
    </row>
    <row r="24" spans="1:2" x14ac:dyDescent="0.3">
      <c r="A24" s="47"/>
      <c r="B24" s="48"/>
    </row>
    <row r="25" spans="1:2" x14ac:dyDescent="0.3">
      <c r="A25" s="47"/>
      <c r="B25" s="48"/>
    </row>
    <row r="26" spans="1:2" x14ac:dyDescent="0.3">
      <c r="A26" s="47"/>
      <c r="B26" s="48"/>
    </row>
    <row r="27" spans="1:2" x14ac:dyDescent="0.3">
      <c r="A27" s="47"/>
      <c r="B27" s="48"/>
    </row>
    <row r="28" spans="1:2" x14ac:dyDescent="0.3">
      <c r="A28" s="47"/>
      <c r="B28" s="48"/>
    </row>
    <row r="29" spans="1:2" x14ac:dyDescent="0.3">
      <c r="A29" s="47"/>
      <c r="B29" s="48"/>
    </row>
    <row r="30" spans="1:2" x14ac:dyDescent="0.3">
      <c r="A30" s="47"/>
      <c r="B30" s="48"/>
    </row>
    <row r="31" spans="1:2" x14ac:dyDescent="0.3">
      <c r="A31" s="47"/>
      <c r="B31" s="48"/>
    </row>
    <row r="32" spans="1:2" x14ac:dyDescent="0.3">
      <c r="A32" s="47"/>
      <c r="B32" s="48"/>
    </row>
    <row r="33" spans="1:2" x14ac:dyDescent="0.3">
      <c r="A33" s="47"/>
      <c r="B33" s="48"/>
    </row>
    <row r="34" spans="1:2" x14ac:dyDescent="0.3">
      <c r="A34" s="47"/>
      <c r="B34" s="48"/>
    </row>
    <row r="35" spans="1:2" x14ac:dyDescent="0.3">
      <c r="A35" s="47"/>
      <c r="B35" s="48"/>
    </row>
    <row r="36" spans="1:2" x14ac:dyDescent="0.3">
      <c r="A36" s="47"/>
      <c r="B36" s="48"/>
    </row>
    <row r="37" spans="1:2" x14ac:dyDescent="0.3">
      <c r="A37" s="47"/>
      <c r="B37" s="48"/>
    </row>
    <row r="38" spans="1:2" x14ac:dyDescent="0.3">
      <c r="A38" s="47"/>
      <c r="B38" s="48"/>
    </row>
    <row r="39" spans="1:2" x14ac:dyDescent="0.3">
      <c r="A39" s="47"/>
      <c r="B39" s="48"/>
    </row>
    <row r="40" spans="1:2" x14ac:dyDescent="0.3">
      <c r="A40" s="47"/>
      <c r="B40" s="48"/>
    </row>
    <row r="41" spans="1:2" x14ac:dyDescent="0.3">
      <c r="A41" s="47"/>
      <c r="B41" s="48"/>
    </row>
    <row r="42" spans="1:2" x14ac:dyDescent="0.3">
      <c r="A42" s="47"/>
      <c r="B42" s="48"/>
    </row>
    <row r="43" spans="1:2" x14ac:dyDescent="0.3">
      <c r="A43" s="47"/>
      <c r="B43" s="48"/>
    </row>
    <row r="44" spans="1:2" x14ac:dyDescent="0.3">
      <c r="A44" s="47"/>
      <c r="B44" s="48"/>
    </row>
    <row r="45" spans="1:2" x14ac:dyDescent="0.3">
      <c r="A45" s="47"/>
      <c r="B45" s="48"/>
    </row>
    <row r="46" spans="1:2" x14ac:dyDescent="0.3">
      <c r="A46" s="47"/>
      <c r="B46" s="48"/>
    </row>
    <row r="47" spans="1:2" x14ac:dyDescent="0.3">
      <c r="A47" s="47"/>
      <c r="B47" s="48"/>
    </row>
    <row r="48" spans="1:2" x14ac:dyDescent="0.3">
      <c r="A48" s="47"/>
      <c r="B48" s="48"/>
    </row>
    <row r="49" spans="1:2" x14ac:dyDescent="0.3">
      <c r="A49" s="47"/>
      <c r="B49" s="48"/>
    </row>
    <row r="50" spans="1:2" x14ac:dyDescent="0.3">
      <c r="A50" s="47"/>
      <c r="B50" s="48"/>
    </row>
    <row r="51" spans="1:2" x14ac:dyDescent="0.3">
      <c r="A51" s="47"/>
      <c r="B51" s="48"/>
    </row>
    <row r="52" spans="1:2" x14ac:dyDescent="0.3">
      <c r="A52" s="47"/>
      <c r="B52" s="48"/>
    </row>
    <row r="53" spans="1:2" x14ac:dyDescent="0.3">
      <c r="A53" s="47"/>
      <c r="B53" s="48"/>
    </row>
    <row r="54" spans="1:2" x14ac:dyDescent="0.3">
      <c r="A54" s="47"/>
      <c r="B54" s="48"/>
    </row>
    <row r="55" spans="1:2" x14ac:dyDescent="0.3">
      <c r="A55" s="47"/>
      <c r="B55" s="48"/>
    </row>
    <row r="56" spans="1:2" x14ac:dyDescent="0.3">
      <c r="A56" s="47"/>
      <c r="B56" s="48"/>
    </row>
    <row r="57" spans="1:2" x14ac:dyDescent="0.3">
      <c r="A57" s="47"/>
      <c r="B57" s="48"/>
    </row>
    <row r="58" spans="1:2" x14ac:dyDescent="0.3">
      <c r="A58" s="47"/>
      <c r="B58" s="48"/>
    </row>
    <row r="59" spans="1:2" x14ac:dyDescent="0.3">
      <c r="A59" s="47"/>
      <c r="B59" s="48"/>
    </row>
    <row r="60" spans="1:2" x14ac:dyDescent="0.3">
      <c r="A60" s="47"/>
      <c r="B60" s="48"/>
    </row>
    <row r="61" spans="1:2" x14ac:dyDescent="0.3">
      <c r="A61" s="47"/>
      <c r="B61" s="48"/>
    </row>
    <row r="62" spans="1:2" x14ac:dyDescent="0.3">
      <c r="A62" s="47"/>
      <c r="B62" s="48"/>
    </row>
    <row r="63" spans="1:2" x14ac:dyDescent="0.3">
      <c r="A63" s="47"/>
      <c r="B63" s="48"/>
    </row>
    <row r="64" spans="1:2" x14ac:dyDescent="0.3">
      <c r="A64" s="47"/>
      <c r="B64" s="48"/>
    </row>
    <row r="65" spans="1:2" x14ac:dyDescent="0.3">
      <c r="A65" s="47"/>
      <c r="B65" s="48"/>
    </row>
    <row r="66" spans="1:2" x14ac:dyDescent="0.3">
      <c r="A66" s="47"/>
      <c r="B66" s="48"/>
    </row>
    <row r="67" spans="1:2" x14ac:dyDescent="0.3">
      <c r="A67" s="47"/>
      <c r="B67" s="48"/>
    </row>
    <row r="68" spans="1:2" x14ac:dyDescent="0.3">
      <c r="A68" s="47"/>
      <c r="B68" s="48"/>
    </row>
    <row r="69" spans="1:2" x14ac:dyDescent="0.3">
      <c r="A69" s="47"/>
      <c r="B69" s="48"/>
    </row>
    <row r="70" spans="1:2" x14ac:dyDescent="0.3">
      <c r="A70" s="47"/>
      <c r="B70" s="48"/>
    </row>
    <row r="71" spans="1:2" x14ac:dyDescent="0.3">
      <c r="A71" s="47"/>
      <c r="B71" s="48"/>
    </row>
    <row r="72" spans="1:2" x14ac:dyDescent="0.3">
      <c r="A72" s="47"/>
      <c r="B72" s="48"/>
    </row>
    <row r="73" spans="1:2" x14ac:dyDescent="0.3">
      <c r="A73" s="47"/>
      <c r="B73" s="48"/>
    </row>
    <row r="74" spans="1:2" x14ac:dyDescent="0.3">
      <c r="A74" s="47"/>
      <c r="B74" s="48"/>
    </row>
    <row r="75" spans="1:2" x14ac:dyDescent="0.3">
      <c r="A75" s="47"/>
      <c r="B75" s="48"/>
    </row>
    <row r="76" spans="1:2" x14ac:dyDescent="0.3">
      <c r="A76" s="47"/>
      <c r="B76" s="48"/>
    </row>
    <row r="77" spans="1:2" x14ac:dyDescent="0.3">
      <c r="A77" s="47"/>
      <c r="B77" s="48"/>
    </row>
    <row r="78" spans="1:2" x14ac:dyDescent="0.3">
      <c r="A78" s="47"/>
      <c r="B78" s="48"/>
    </row>
    <row r="79" spans="1:2" x14ac:dyDescent="0.3">
      <c r="A79" s="47"/>
      <c r="B79" s="48"/>
    </row>
    <row r="80" spans="1:2" x14ac:dyDescent="0.3">
      <c r="A80" s="47"/>
      <c r="B80" s="48"/>
    </row>
    <row r="81" spans="1:2" x14ac:dyDescent="0.3">
      <c r="A81" s="47"/>
      <c r="B81" s="48"/>
    </row>
    <row r="82" spans="1:2" x14ac:dyDescent="0.3">
      <c r="A82" s="47"/>
      <c r="B82" s="48"/>
    </row>
    <row r="83" spans="1:2" x14ac:dyDescent="0.3">
      <c r="A83" s="47"/>
      <c r="B83" s="48"/>
    </row>
    <row r="84" spans="1:2" x14ac:dyDescent="0.3">
      <c r="A84" s="47"/>
      <c r="B84" s="48"/>
    </row>
    <row r="85" spans="1:2" x14ac:dyDescent="0.3">
      <c r="A85" s="47"/>
      <c r="B85" s="48"/>
    </row>
    <row r="86" spans="1:2" x14ac:dyDescent="0.3">
      <c r="A86" s="47"/>
      <c r="B86" s="48"/>
    </row>
    <row r="87" spans="1:2" x14ac:dyDescent="0.3">
      <c r="A87" s="47"/>
      <c r="B87" s="48"/>
    </row>
    <row r="88" spans="1:2" x14ac:dyDescent="0.3">
      <c r="A88" s="47"/>
      <c r="B88" s="48"/>
    </row>
    <row r="89" spans="1:2" x14ac:dyDescent="0.3">
      <c r="A89" s="47"/>
      <c r="B89" s="48"/>
    </row>
    <row r="90" spans="1:2" x14ac:dyDescent="0.3">
      <c r="A90" s="47"/>
      <c r="B90" s="48"/>
    </row>
    <row r="91" spans="1:2" x14ac:dyDescent="0.3">
      <c r="A91" s="47"/>
      <c r="B91" s="48"/>
    </row>
    <row r="92" spans="1:2" x14ac:dyDescent="0.3">
      <c r="A92" s="47"/>
      <c r="B92" s="48"/>
    </row>
    <row r="93" spans="1:2" x14ac:dyDescent="0.3">
      <c r="A93" s="47"/>
      <c r="B93" s="48"/>
    </row>
    <row r="94" spans="1:2" x14ac:dyDescent="0.3">
      <c r="A94" s="47"/>
      <c r="B94" s="48"/>
    </row>
    <row r="95" spans="1:2" x14ac:dyDescent="0.3">
      <c r="A95" s="47"/>
      <c r="B95" s="48"/>
    </row>
    <row r="96" spans="1:2" x14ac:dyDescent="0.3">
      <c r="A96" s="47"/>
      <c r="B96" s="48"/>
    </row>
    <row r="97" spans="1:2" x14ac:dyDescent="0.3">
      <c r="A97" s="47"/>
      <c r="B97" s="48"/>
    </row>
    <row r="98" spans="1:2" x14ac:dyDescent="0.3">
      <c r="A98" s="47"/>
      <c r="B98" s="48"/>
    </row>
    <row r="99" spans="1:2" x14ac:dyDescent="0.3">
      <c r="A99" s="47"/>
      <c r="B99" s="48"/>
    </row>
    <row r="100" spans="1:2" x14ac:dyDescent="0.3">
      <c r="A100" s="47"/>
      <c r="B100" s="48"/>
    </row>
    <row r="101" spans="1:2" x14ac:dyDescent="0.3">
      <c r="A101" s="47"/>
      <c r="B101" s="48"/>
    </row>
    <row r="102" spans="1:2" x14ac:dyDescent="0.3">
      <c r="A102" s="47"/>
      <c r="B102" s="48"/>
    </row>
    <row r="103" spans="1:2" x14ac:dyDescent="0.3">
      <c r="A103" s="47"/>
      <c r="B103" s="48"/>
    </row>
    <row r="104" spans="1:2" x14ac:dyDescent="0.3">
      <c r="A104" s="47"/>
      <c r="B104" s="48"/>
    </row>
    <row r="105" spans="1:2" x14ac:dyDescent="0.3">
      <c r="A105" s="47"/>
      <c r="B105" s="48"/>
    </row>
    <row r="106" spans="1:2" x14ac:dyDescent="0.3">
      <c r="A106" s="47"/>
      <c r="B106" s="48"/>
    </row>
    <row r="107" spans="1:2" x14ac:dyDescent="0.3">
      <c r="A107" s="47"/>
      <c r="B107" s="48"/>
    </row>
    <row r="108" spans="1:2" x14ac:dyDescent="0.3">
      <c r="A108" s="47"/>
      <c r="B108" s="48"/>
    </row>
    <row r="109" spans="1:2" x14ac:dyDescent="0.3">
      <c r="A109" s="47"/>
      <c r="B109" s="48"/>
    </row>
    <row r="110" spans="1:2" x14ac:dyDescent="0.3">
      <c r="A110" s="47"/>
      <c r="B110" s="48"/>
    </row>
    <row r="111" spans="1:2" x14ac:dyDescent="0.3">
      <c r="A111" s="47"/>
      <c r="B111" s="48"/>
    </row>
    <row r="112" spans="1:2" x14ac:dyDescent="0.3">
      <c r="A112" s="47"/>
      <c r="B112" s="48"/>
    </row>
    <row r="113" spans="1:2" x14ac:dyDescent="0.3">
      <c r="A113" s="47"/>
      <c r="B113" s="48"/>
    </row>
    <row r="114" spans="1:2" x14ac:dyDescent="0.3">
      <c r="A114" s="47"/>
      <c r="B114" s="48"/>
    </row>
    <row r="115" spans="1:2" x14ac:dyDescent="0.3">
      <c r="A115" s="47"/>
      <c r="B115" s="48"/>
    </row>
    <row r="116" spans="1:2" x14ac:dyDescent="0.3">
      <c r="A116" s="47"/>
      <c r="B116" s="48"/>
    </row>
    <row r="117" spans="1:2" x14ac:dyDescent="0.3">
      <c r="A117" s="47"/>
      <c r="B117" s="48"/>
    </row>
    <row r="118" spans="1:2" x14ac:dyDescent="0.3">
      <c r="A118" s="47"/>
      <c r="B118" s="48"/>
    </row>
    <row r="119" spans="1:2" x14ac:dyDescent="0.3">
      <c r="A119" s="47"/>
      <c r="B119" s="48"/>
    </row>
    <row r="120" spans="1:2" x14ac:dyDescent="0.3">
      <c r="A120" s="47"/>
      <c r="B120" s="48"/>
    </row>
    <row r="121" spans="1:2" x14ac:dyDescent="0.3">
      <c r="A121" s="47"/>
      <c r="B121" s="48"/>
    </row>
    <row r="122" spans="1:2" x14ac:dyDescent="0.3">
      <c r="A122" s="47"/>
      <c r="B122" s="48"/>
    </row>
    <row r="123" spans="1:2" x14ac:dyDescent="0.3">
      <c r="A123" s="47"/>
      <c r="B123" s="48"/>
    </row>
    <row r="124" spans="1:2" x14ac:dyDescent="0.3">
      <c r="A124" s="47"/>
      <c r="B124" s="48"/>
    </row>
    <row r="125" spans="1:2" x14ac:dyDescent="0.3">
      <c r="A125" s="47"/>
      <c r="B125" s="48"/>
    </row>
    <row r="126" spans="1:2" x14ac:dyDescent="0.3">
      <c r="A126" s="47"/>
      <c r="B126" s="48"/>
    </row>
    <row r="127" spans="1:2" x14ac:dyDescent="0.3">
      <c r="A127" s="47"/>
      <c r="B127" s="48"/>
    </row>
    <row r="128" spans="1:2" x14ac:dyDescent="0.3">
      <c r="A128" s="47"/>
      <c r="B128" s="48"/>
    </row>
    <row r="129" spans="1:2" x14ac:dyDescent="0.3">
      <c r="A129" s="47"/>
      <c r="B129" s="48"/>
    </row>
    <row r="130" spans="1:2" x14ac:dyDescent="0.3">
      <c r="A130" s="47"/>
      <c r="B130" s="48"/>
    </row>
    <row r="131" spans="1:2" x14ac:dyDescent="0.3">
      <c r="A131" s="47"/>
      <c r="B131" s="48"/>
    </row>
    <row r="132" spans="1:2" x14ac:dyDescent="0.3">
      <c r="A132" s="47"/>
      <c r="B132" s="48"/>
    </row>
    <row r="133" spans="1:2" x14ac:dyDescent="0.3">
      <c r="A133" s="47"/>
      <c r="B133" s="48"/>
    </row>
    <row r="134" spans="1:2" x14ac:dyDescent="0.3">
      <c r="A134" s="47"/>
      <c r="B134" s="48"/>
    </row>
    <row r="135" spans="1:2" x14ac:dyDescent="0.3">
      <c r="A135" s="47"/>
      <c r="B135" s="48"/>
    </row>
    <row r="136" spans="1:2" x14ac:dyDescent="0.3">
      <c r="A136" s="47"/>
      <c r="B136" s="48"/>
    </row>
    <row r="137" spans="1:2" x14ac:dyDescent="0.3">
      <c r="A137" s="47"/>
      <c r="B137" s="48"/>
    </row>
    <row r="138" spans="1:2" x14ac:dyDescent="0.3">
      <c r="A138" s="47"/>
      <c r="B138" s="48"/>
    </row>
    <row r="139" spans="1:2" x14ac:dyDescent="0.3">
      <c r="A139" s="47"/>
      <c r="B139" s="48"/>
    </row>
    <row r="140" spans="1:2" x14ac:dyDescent="0.3">
      <c r="A140" s="47"/>
      <c r="B140" s="48"/>
    </row>
    <row r="141" spans="1:2" x14ac:dyDescent="0.3">
      <c r="A141" s="47"/>
      <c r="B141" s="48"/>
    </row>
    <row r="142" spans="1:2" x14ac:dyDescent="0.3">
      <c r="A142" s="47"/>
      <c r="B142" s="48"/>
    </row>
    <row r="143" spans="1:2" x14ac:dyDescent="0.3">
      <c r="A143" s="47"/>
      <c r="B143" s="48"/>
    </row>
    <row r="144" spans="1:2" x14ac:dyDescent="0.3">
      <c r="A144" s="47"/>
      <c r="B144" s="48"/>
    </row>
    <row r="145" spans="1:2" x14ac:dyDescent="0.3">
      <c r="A145" s="47"/>
      <c r="B145" s="48"/>
    </row>
    <row r="146" spans="1:2" x14ac:dyDescent="0.3">
      <c r="A146" s="47"/>
      <c r="B146" s="48"/>
    </row>
    <row r="147" spans="1:2" x14ac:dyDescent="0.3">
      <c r="A147" s="47"/>
      <c r="B147" s="48"/>
    </row>
    <row r="148" spans="1:2" x14ac:dyDescent="0.3">
      <c r="A148" s="47"/>
      <c r="B148" s="48"/>
    </row>
    <row r="149" spans="1:2" x14ac:dyDescent="0.3">
      <c r="A149" s="47"/>
      <c r="B149" s="48"/>
    </row>
    <row r="150" spans="1:2" x14ac:dyDescent="0.3">
      <c r="A150" s="47"/>
      <c r="B150" s="48"/>
    </row>
    <row r="151" spans="1:2" x14ac:dyDescent="0.3">
      <c r="A151" s="47"/>
      <c r="B151" s="48"/>
    </row>
    <row r="152" spans="1:2" x14ac:dyDescent="0.3">
      <c r="A152" s="47"/>
      <c r="B152" s="48"/>
    </row>
    <row r="153" spans="1:2" x14ac:dyDescent="0.3">
      <c r="A153" s="47"/>
      <c r="B153" s="48"/>
    </row>
    <row r="154" spans="1:2" x14ac:dyDescent="0.3">
      <c r="A154" s="47"/>
      <c r="B154" s="48"/>
    </row>
    <row r="155" spans="1:2" x14ac:dyDescent="0.3">
      <c r="A155" s="47"/>
      <c r="B155" s="48"/>
    </row>
    <row r="156" spans="1:2" x14ac:dyDescent="0.3">
      <c r="A156" s="47"/>
      <c r="B156" s="48"/>
    </row>
    <row r="157" spans="1:2" x14ac:dyDescent="0.3">
      <c r="A157" s="47"/>
      <c r="B157" s="48"/>
    </row>
    <row r="158" spans="1:2" x14ac:dyDescent="0.3">
      <c r="A158" s="47"/>
      <c r="B158" s="48"/>
    </row>
    <row r="159" spans="1:2" x14ac:dyDescent="0.3">
      <c r="A159" s="47"/>
      <c r="B159" s="48"/>
    </row>
    <row r="160" spans="1:2" x14ac:dyDescent="0.3">
      <c r="A160" s="47"/>
      <c r="B160" s="48"/>
    </row>
    <row r="161" spans="1:2" x14ac:dyDescent="0.3">
      <c r="A161" s="47"/>
      <c r="B161" s="48"/>
    </row>
    <row r="162" spans="1:2" x14ac:dyDescent="0.3">
      <c r="A162" s="47"/>
      <c r="B162" s="48"/>
    </row>
    <row r="163" spans="1:2" x14ac:dyDescent="0.3">
      <c r="A163" s="47"/>
      <c r="B163" s="48"/>
    </row>
    <row r="164" spans="1:2" x14ac:dyDescent="0.3">
      <c r="A164" s="47"/>
      <c r="B164" s="48"/>
    </row>
    <row r="165" spans="1:2" x14ac:dyDescent="0.3">
      <c r="A165" s="47"/>
      <c r="B165" s="48"/>
    </row>
    <row r="166" spans="1:2" x14ac:dyDescent="0.3">
      <c r="A166" s="47"/>
      <c r="B166" s="48"/>
    </row>
    <row r="167" spans="1:2" x14ac:dyDescent="0.3">
      <c r="A167" s="47"/>
      <c r="B167" s="48"/>
    </row>
    <row r="168" spans="1:2" x14ac:dyDescent="0.3">
      <c r="A168" s="47"/>
      <c r="B168" s="48"/>
    </row>
    <row r="169" spans="1:2" x14ac:dyDescent="0.3">
      <c r="A169" s="47"/>
      <c r="B169" s="48"/>
    </row>
    <row r="170" spans="1:2" x14ac:dyDescent="0.3">
      <c r="A170" s="47"/>
      <c r="B170" s="48"/>
    </row>
    <row r="171" spans="1:2" x14ac:dyDescent="0.3">
      <c r="A171" s="47"/>
      <c r="B171" s="48"/>
    </row>
    <row r="172" spans="1:2" x14ac:dyDescent="0.3">
      <c r="A172" s="47"/>
      <c r="B172" s="48"/>
    </row>
    <row r="173" spans="1:2" x14ac:dyDescent="0.3">
      <c r="A173" s="47"/>
      <c r="B173" s="48"/>
    </row>
    <row r="174" spans="1:2" x14ac:dyDescent="0.3">
      <c r="A174" s="47"/>
      <c r="B174" s="48"/>
    </row>
    <row r="175" spans="1:2" x14ac:dyDescent="0.3">
      <c r="A175" s="47"/>
      <c r="B175" s="48"/>
    </row>
    <row r="176" spans="1:2" x14ac:dyDescent="0.3">
      <c r="A176" s="47"/>
      <c r="B176" s="48"/>
    </row>
    <row r="177" spans="1:2" x14ac:dyDescent="0.3">
      <c r="A177" s="47"/>
      <c r="B177" s="48"/>
    </row>
    <row r="178" spans="1:2" x14ac:dyDescent="0.3">
      <c r="A178" s="47"/>
      <c r="B178" s="48"/>
    </row>
    <row r="179" spans="1:2" x14ac:dyDescent="0.3">
      <c r="A179" s="47"/>
      <c r="B179" s="48"/>
    </row>
    <row r="180" spans="1:2" x14ac:dyDescent="0.3">
      <c r="A180" s="47"/>
      <c r="B180" s="48"/>
    </row>
    <row r="181" spans="1:2" x14ac:dyDescent="0.3">
      <c r="A181" s="47"/>
      <c r="B181" s="48"/>
    </row>
    <row r="182" spans="1:2" x14ac:dyDescent="0.3">
      <c r="A182" s="47"/>
      <c r="B182" s="48"/>
    </row>
    <row r="183" spans="1:2" x14ac:dyDescent="0.3">
      <c r="A183" s="47"/>
      <c r="B183" s="48"/>
    </row>
    <row r="184" spans="1:2" x14ac:dyDescent="0.3">
      <c r="A184" s="47"/>
      <c r="B184" s="48"/>
    </row>
    <row r="185" spans="1:2" x14ac:dyDescent="0.3">
      <c r="A185" s="47"/>
      <c r="B185" s="48"/>
    </row>
    <row r="186" spans="1:2" x14ac:dyDescent="0.3">
      <c r="A186" s="47"/>
      <c r="B186" s="48"/>
    </row>
    <row r="187" spans="1:2" x14ac:dyDescent="0.3">
      <c r="A187" s="47"/>
      <c r="B187" s="48"/>
    </row>
    <row r="188" spans="1:2" x14ac:dyDescent="0.3">
      <c r="A188" s="47"/>
      <c r="B188" s="48"/>
    </row>
    <row r="189" spans="1:2" x14ac:dyDescent="0.3">
      <c r="A189" s="47"/>
      <c r="B189" s="48"/>
    </row>
    <row r="190" spans="1:2" x14ac:dyDescent="0.3">
      <c r="A190" s="47"/>
      <c r="B190" s="48"/>
    </row>
    <row r="191" spans="1:2" x14ac:dyDescent="0.3">
      <c r="A191" s="47"/>
      <c r="B191" s="48"/>
    </row>
    <row r="192" spans="1:2" x14ac:dyDescent="0.3">
      <c r="A192" s="47"/>
      <c r="B192" s="48"/>
    </row>
    <row r="193" spans="1:2" x14ac:dyDescent="0.3">
      <c r="A193" s="47"/>
      <c r="B193" s="48"/>
    </row>
    <row r="194" spans="1:2" x14ac:dyDescent="0.3">
      <c r="A194" s="47"/>
      <c r="B194" s="48"/>
    </row>
    <row r="195" spans="1:2" x14ac:dyDescent="0.3">
      <c r="A195" s="47"/>
      <c r="B195" s="48"/>
    </row>
    <row r="196" spans="1:2" x14ac:dyDescent="0.3">
      <c r="A196" s="47"/>
      <c r="B196" s="48"/>
    </row>
    <row r="197" spans="1:2" x14ac:dyDescent="0.3">
      <c r="A197" s="47"/>
      <c r="B197" s="48"/>
    </row>
    <row r="198" spans="1:2" x14ac:dyDescent="0.3">
      <c r="A198" s="47"/>
      <c r="B198" s="48"/>
    </row>
    <row r="199" spans="1:2" x14ac:dyDescent="0.3">
      <c r="A199" s="47"/>
      <c r="B199" s="48"/>
    </row>
    <row r="200" spans="1:2" x14ac:dyDescent="0.3">
      <c r="A200" s="47"/>
      <c r="B200" s="48"/>
    </row>
    <row r="201" spans="1:2" x14ac:dyDescent="0.3">
      <c r="A201" s="47"/>
      <c r="B201" s="48"/>
    </row>
    <row r="202" spans="1:2" x14ac:dyDescent="0.3">
      <c r="A202" s="47"/>
      <c r="B202" s="48"/>
    </row>
    <row r="203" spans="1:2" x14ac:dyDescent="0.3">
      <c r="A203" s="47"/>
      <c r="B203" s="48"/>
    </row>
    <row r="204" spans="1:2" x14ac:dyDescent="0.3">
      <c r="A204" s="47"/>
      <c r="B204" s="48"/>
    </row>
    <row r="205" spans="1:2" x14ac:dyDescent="0.3">
      <c r="A205" s="47"/>
      <c r="B205" s="48"/>
    </row>
    <row r="206" spans="1:2" x14ac:dyDescent="0.3">
      <c r="A206" s="47"/>
      <c r="B206" s="48"/>
    </row>
    <row r="207" spans="1:2" x14ac:dyDescent="0.3">
      <c r="A207" s="47"/>
      <c r="B207" s="48"/>
    </row>
    <row r="208" spans="1:2" x14ac:dyDescent="0.3">
      <c r="A208" s="47"/>
      <c r="B208" s="48"/>
    </row>
    <row r="209" spans="1:2" x14ac:dyDescent="0.3">
      <c r="A209" s="47"/>
      <c r="B209" s="48"/>
    </row>
    <row r="210" spans="1:2" x14ac:dyDescent="0.3">
      <c r="A210" s="47"/>
      <c r="B210" s="48"/>
    </row>
    <row r="211" spans="1:2" x14ac:dyDescent="0.3">
      <c r="A211" s="47"/>
      <c r="B211" s="48"/>
    </row>
    <row r="212" spans="1:2" x14ac:dyDescent="0.3">
      <c r="A212" s="47"/>
      <c r="B212" s="48"/>
    </row>
    <row r="213" spans="1:2" x14ac:dyDescent="0.3">
      <c r="A213" s="47"/>
      <c r="B213" s="48"/>
    </row>
    <row r="214" spans="1:2" x14ac:dyDescent="0.3">
      <c r="A214" s="47"/>
      <c r="B214" s="48"/>
    </row>
    <row r="215" spans="1:2" x14ac:dyDescent="0.3">
      <c r="A215" s="47"/>
      <c r="B215" s="48"/>
    </row>
    <row r="216" spans="1:2" x14ac:dyDescent="0.3">
      <c r="A216" s="47"/>
      <c r="B216" s="48"/>
    </row>
    <row r="217" spans="1:2" x14ac:dyDescent="0.3">
      <c r="A217" s="47"/>
      <c r="B217" s="48"/>
    </row>
    <row r="218" spans="1:2" x14ac:dyDescent="0.3">
      <c r="A218" s="47"/>
      <c r="B218" s="48"/>
    </row>
    <row r="219" spans="1:2" x14ac:dyDescent="0.3">
      <c r="A219" s="47"/>
      <c r="B219" s="48"/>
    </row>
    <row r="220" spans="1:2" x14ac:dyDescent="0.3">
      <c r="A220" s="47"/>
      <c r="B220" s="48"/>
    </row>
    <row r="221" spans="1:2" x14ac:dyDescent="0.3">
      <c r="A221" s="47"/>
      <c r="B221" s="48"/>
    </row>
    <row r="222" spans="1:2" x14ac:dyDescent="0.3">
      <c r="A222" s="47"/>
      <c r="B222" s="48"/>
    </row>
    <row r="223" spans="1:2" x14ac:dyDescent="0.3">
      <c r="A223" s="47"/>
      <c r="B223" s="48"/>
    </row>
    <row r="224" spans="1:2" x14ac:dyDescent="0.3">
      <c r="A224" s="47"/>
      <c r="B224" s="48"/>
    </row>
    <row r="225" spans="1:2" x14ac:dyDescent="0.3">
      <c r="A225" s="47"/>
      <c r="B225" s="48"/>
    </row>
    <row r="226" spans="1:2" x14ac:dyDescent="0.3">
      <c r="A226" s="47"/>
      <c r="B226" s="48"/>
    </row>
    <row r="227" spans="1:2" x14ac:dyDescent="0.3">
      <c r="A227" s="47"/>
      <c r="B227" s="48"/>
    </row>
    <row r="228" spans="1:2" x14ac:dyDescent="0.3">
      <c r="A228" s="47"/>
      <c r="B228" s="48"/>
    </row>
    <row r="229" spans="1:2" x14ac:dyDescent="0.3">
      <c r="A229" s="47"/>
      <c r="B229" s="48"/>
    </row>
    <row r="230" spans="1:2" x14ac:dyDescent="0.3">
      <c r="A230" s="47"/>
      <c r="B230" s="48"/>
    </row>
    <row r="231" spans="1:2" x14ac:dyDescent="0.3">
      <c r="A231" s="47"/>
      <c r="B231" s="48"/>
    </row>
    <row r="232" spans="1:2" x14ac:dyDescent="0.3">
      <c r="A232" s="47"/>
      <c r="B232" s="48"/>
    </row>
    <row r="233" spans="1:2" x14ac:dyDescent="0.3">
      <c r="A233" s="47"/>
      <c r="B233" s="48"/>
    </row>
    <row r="234" spans="1:2" x14ac:dyDescent="0.3">
      <c r="A234" s="47"/>
      <c r="B234" s="48"/>
    </row>
    <row r="235" spans="1:2" x14ac:dyDescent="0.3">
      <c r="A235" s="47"/>
      <c r="B235" s="48"/>
    </row>
    <row r="236" spans="1:2" x14ac:dyDescent="0.3">
      <c r="A236" s="47"/>
      <c r="B236" s="48"/>
    </row>
    <row r="237" spans="1:2" x14ac:dyDescent="0.3">
      <c r="A237" s="47"/>
      <c r="B237" s="48"/>
    </row>
    <row r="238" spans="1:2" x14ac:dyDescent="0.3">
      <c r="A238" s="47"/>
      <c r="B238" s="48"/>
    </row>
    <row r="239" spans="1:2" x14ac:dyDescent="0.3">
      <c r="A239" s="47"/>
      <c r="B239" s="48"/>
    </row>
    <row r="240" spans="1:2" x14ac:dyDescent="0.3">
      <c r="A240" s="47"/>
      <c r="B240" s="48"/>
    </row>
    <row r="241" spans="1:2" x14ac:dyDescent="0.3">
      <c r="A241" s="47"/>
      <c r="B241" s="48"/>
    </row>
    <row r="242" spans="1:2" x14ac:dyDescent="0.3">
      <c r="A242" s="47"/>
      <c r="B242" s="48"/>
    </row>
    <row r="243" spans="1:2" x14ac:dyDescent="0.3">
      <c r="A243" s="47"/>
      <c r="B243" s="48"/>
    </row>
    <row r="244" spans="1:2" x14ac:dyDescent="0.3">
      <c r="A244" s="47"/>
      <c r="B244" s="48"/>
    </row>
    <row r="245" spans="1:2" x14ac:dyDescent="0.3">
      <c r="A245" s="47"/>
      <c r="B245" s="48"/>
    </row>
    <row r="246" spans="1:2" x14ac:dyDescent="0.3">
      <c r="A246" s="47"/>
      <c r="B246" s="48"/>
    </row>
    <row r="247" spans="1:2" x14ac:dyDescent="0.3">
      <c r="A247" s="47"/>
      <c r="B247" s="48"/>
    </row>
    <row r="248" spans="1:2" x14ac:dyDescent="0.3">
      <c r="A248" s="47"/>
      <c r="B248" s="48"/>
    </row>
    <row r="249" spans="1:2" x14ac:dyDescent="0.3">
      <c r="A249" s="47"/>
      <c r="B249" s="48"/>
    </row>
    <row r="250" spans="1:2" x14ac:dyDescent="0.3">
      <c r="A250" s="47"/>
      <c r="B250" s="48"/>
    </row>
    <row r="251" spans="1:2" x14ac:dyDescent="0.3">
      <c r="A251" s="47"/>
      <c r="B251" s="48"/>
    </row>
    <row r="252" spans="1:2" x14ac:dyDescent="0.3">
      <c r="A252" s="47"/>
      <c r="B252" s="48"/>
    </row>
    <row r="253" spans="1:2" x14ac:dyDescent="0.3">
      <c r="A253" s="47"/>
      <c r="B253" s="48"/>
    </row>
    <row r="254" spans="1:2" x14ac:dyDescent="0.3">
      <c r="A254" s="47"/>
      <c r="B254" s="48"/>
    </row>
    <row r="255" spans="1:2" x14ac:dyDescent="0.3">
      <c r="A255" s="47"/>
      <c r="B255" s="48"/>
    </row>
    <row r="256" spans="1:2" x14ac:dyDescent="0.3">
      <c r="A256" s="47"/>
      <c r="B256" s="48"/>
    </row>
    <row r="257" spans="1:2" x14ac:dyDescent="0.3">
      <c r="A257" s="47"/>
      <c r="B257" s="48"/>
    </row>
    <row r="258" spans="1:2" x14ac:dyDescent="0.3">
      <c r="A258" s="47"/>
      <c r="B258" s="48"/>
    </row>
    <row r="259" spans="1:2" x14ac:dyDescent="0.3">
      <c r="A259" s="47"/>
      <c r="B259" s="48"/>
    </row>
    <row r="260" spans="1:2" x14ac:dyDescent="0.3">
      <c r="A260" s="47"/>
      <c r="B260" s="48"/>
    </row>
    <row r="261" spans="1:2" x14ac:dyDescent="0.3">
      <c r="A261" s="47"/>
      <c r="B261" s="48"/>
    </row>
    <row r="262" spans="1:2" x14ac:dyDescent="0.3">
      <c r="A262" s="47"/>
      <c r="B262" s="48"/>
    </row>
    <row r="263" spans="1:2" x14ac:dyDescent="0.3">
      <c r="A263" s="47"/>
      <c r="B263" s="48"/>
    </row>
    <row r="264" spans="1:2" x14ac:dyDescent="0.3">
      <c r="A264" s="49"/>
      <c r="B264" s="50"/>
    </row>
    <row r="265" spans="1:2" x14ac:dyDescent="0.3">
      <c r="A265" s="47"/>
      <c r="B265" s="48"/>
    </row>
    <row r="266" spans="1:2" x14ac:dyDescent="0.3">
      <c r="A266" s="47"/>
      <c r="B266" s="48"/>
    </row>
    <row r="267" spans="1:2" x14ac:dyDescent="0.3">
      <c r="A267" s="47"/>
      <c r="B267" s="48"/>
    </row>
    <row r="268" spans="1:2" x14ac:dyDescent="0.3">
      <c r="A268" s="47"/>
      <c r="B268" s="48"/>
    </row>
    <row r="269" spans="1:2" x14ac:dyDescent="0.3">
      <c r="A269" s="47"/>
      <c r="B269" s="48"/>
    </row>
    <row r="270" spans="1:2" x14ac:dyDescent="0.3">
      <c r="A270" s="47"/>
      <c r="B270" s="48"/>
    </row>
    <row r="271" spans="1:2" x14ac:dyDescent="0.3">
      <c r="A271" s="47"/>
      <c r="B271" s="48"/>
    </row>
    <row r="272" spans="1:2" x14ac:dyDescent="0.3">
      <c r="A272" s="47"/>
      <c r="B272" s="48"/>
    </row>
    <row r="273" spans="1:2" x14ac:dyDescent="0.3">
      <c r="A273" s="47"/>
      <c r="B273" s="48"/>
    </row>
    <row r="274" spans="1:2" x14ac:dyDescent="0.3">
      <c r="A274" s="47"/>
      <c r="B274" s="48"/>
    </row>
    <row r="275" spans="1:2" x14ac:dyDescent="0.3">
      <c r="A275" s="47"/>
      <c r="B275" s="48"/>
    </row>
    <row r="276" spans="1:2" x14ac:dyDescent="0.3">
      <c r="A276" s="47"/>
      <c r="B276" s="48"/>
    </row>
    <row r="277" spans="1:2" x14ac:dyDescent="0.3">
      <c r="A277" s="47"/>
      <c r="B277" s="48"/>
    </row>
    <row r="278" spans="1:2" x14ac:dyDescent="0.3">
      <c r="A278" s="47"/>
      <c r="B278" s="48"/>
    </row>
    <row r="279" spans="1:2" x14ac:dyDescent="0.3">
      <c r="A279" s="47"/>
      <c r="B279" s="48"/>
    </row>
    <row r="280" spans="1:2" x14ac:dyDescent="0.3">
      <c r="A280" s="47"/>
      <c r="B280" s="48"/>
    </row>
    <row r="281" spans="1:2" x14ac:dyDescent="0.3">
      <c r="A281" s="47"/>
      <c r="B281" s="48"/>
    </row>
    <row r="282" spans="1:2" x14ac:dyDescent="0.3">
      <c r="A282" s="47"/>
      <c r="B282" s="48"/>
    </row>
    <row r="283" spans="1:2" x14ac:dyDescent="0.3">
      <c r="A283" s="47"/>
      <c r="B283" s="48"/>
    </row>
    <row r="284" spans="1:2" x14ac:dyDescent="0.3">
      <c r="A284" s="47"/>
      <c r="B284" s="48"/>
    </row>
    <row r="285" spans="1:2" x14ac:dyDescent="0.3">
      <c r="A285" s="47"/>
      <c r="B285" s="48"/>
    </row>
    <row r="286" spans="1:2" x14ac:dyDescent="0.3">
      <c r="A286" s="47"/>
      <c r="B286" s="48"/>
    </row>
    <row r="287" spans="1:2" x14ac:dyDescent="0.3">
      <c r="A287" s="47"/>
      <c r="B287" s="48"/>
    </row>
    <row r="288" spans="1:2" x14ac:dyDescent="0.3">
      <c r="A288" s="47"/>
      <c r="B288" s="48"/>
    </row>
    <row r="289" spans="1:2" x14ac:dyDescent="0.3">
      <c r="A289" s="47"/>
      <c r="B289" s="48"/>
    </row>
    <row r="290" spans="1:2" x14ac:dyDescent="0.3">
      <c r="A290" s="47"/>
      <c r="B290" s="48"/>
    </row>
    <row r="291" spans="1:2" x14ac:dyDescent="0.3">
      <c r="A291" s="47"/>
      <c r="B291" s="48"/>
    </row>
    <row r="292" spans="1:2" x14ac:dyDescent="0.3">
      <c r="A292" s="47"/>
      <c r="B292" s="48"/>
    </row>
    <row r="293" spans="1:2" x14ac:dyDescent="0.3">
      <c r="A293" s="47"/>
      <c r="B293" s="48"/>
    </row>
    <row r="294" spans="1:2" x14ac:dyDescent="0.3">
      <c r="A294" s="47"/>
      <c r="B294" s="48"/>
    </row>
    <row r="295" spans="1:2" x14ac:dyDescent="0.3">
      <c r="A295" s="47"/>
      <c r="B295" s="48"/>
    </row>
    <row r="296" spans="1:2" x14ac:dyDescent="0.3">
      <c r="A296" s="47"/>
      <c r="B296" s="48"/>
    </row>
    <row r="297" spans="1:2" x14ac:dyDescent="0.3">
      <c r="A297" s="47"/>
      <c r="B297" s="48"/>
    </row>
    <row r="298" spans="1:2" x14ac:dyDescent="0.3">
      <c r="A298" s="47"/>
      <c r="B298" s="48"/>
    </row>
    <row r="299" spans="1:2" x14ac:dyDescent="0.3">
      <c r="A299" s="47"/>
      <c r="B299" s="48"/>
    </row>
    <row r="300" spans="1:2" x14ac:dyDescent="0.3">
      <c r="A300" s="47"/>
      <c r="B300" s="48"/>
    </row>
    <row r="301" spans="1:2" x14ac:dyDescent="0.3">
      <c r="A301" s="47"/>
      <c r="B301" s="48"/>
    </row>
    <row r="302" spans="1:2" x14ac:dyDescent="0.3">
      <c r="A302" s="47"/>
      <c r="B302" s="48"/>
    </row>
    <row r="303" spans="1:2" x14ac:dyDescent="0.3">
      <c r="A303" s="47"/>
      <c r="B303" s="48"/>
    </row>
    <row r="304" spans="1:2" x14ac:dyDescent="0.3">
      <c r="A304" s="47"/>
      <c r="B304" s="48"/>
    </row>
    <row r="305" spans="1:2" x14ac:dyDescent="0.3">
      <c r="A305" s="47"/>
      <c r="B305" s="48"/>
    </row>
    <row r="306" spans="1:2" x14ac:dyDescent="0.3">
      <c r="A306" s="47"/>
      <c r="B306" s="48"/>
    </row>
    <row r="307" spans="1:2" x14ac:dyDescent="0.3">
      <c r="A307" s="47"/>
      <c r="B307" s="48"/>
    </row>
    <row r="308" spans="1:2" x14ac:dyDescent="0.3">
      <c r="A308" s="47"/>
      <c r="B308" s="48"/>
    </row>
    <row r="309" spans="1:2" x14ac:dyDescent="0.3">
      <c r="A309" s="47"/>
      <c r="B309" s="48"/>
    </row>
    <row r="310" spans="1:2" x14ac:dyDescent="0.3">
      <c r="A310" s="47"/>
      <c r="B310" s="48"/>
    </row>
    <row r="311" spans="1:2" x14ac:dyDescent="0.3">
      <c r="A311" s="47"/>
      <c r="B311" s="48"/>
    </row>
    <row r="312" spans="1:2" x14ac:dyDescent="0.3">
      <c r="A312" s="47"/>
      <c r="B312" s="48"/>
    </row>
    <row r="313" spans="1:2" x14ac:dyDescent="0.3">
      <c r="A313" s="47"/>
      <c r="B313" s="48"/>
    </row>
    <row r="314" spans="1:2" x14ac:dyDescent="0.3">
      <c r="A314" s="47"/>
      <c r="B314" s="48"/>
    </row>
    <row r="315" spans="1:2" x14ac:dyDescent="0.3">
      <c r="A315" s="47"/>
      <c r="B315" s="48"/>
    </row>
    <row r="316" spans="1:2" x14ac:dyDescent="0.3">
      <c r="A316" s="47"/>
      <c r="B316" s="48"/>
    </row>
    <row r="317" spans="1:2" x14ac:dyDescent="0.3">
      <c r="A317" s="47"/>
      <c r="B317" s="48"/>
    </row>
    <row r="318" spans="1:2" x14ac:dyDescent="0.3">
      <c r="A318" s="47"/>
      <c r="B318" s="48"/>
    </row>
    <row r="319" spans="1:2" x14ac:dyDescent="0.3">
      <c r="A319" s="47"/>
      <c r="B319" s="48"/>
    </row>
    <row r="320" spans="1:2" x14ac:dyDescent="0.3">
      <c r="A320" s="47"/>
      <c r="B320" s="48"/>
    </row>
    <row r="321" spans="1:2" x14ac:dyDescent="0.3">
      <c r="A321" s="47"/>
      <c r="B321" s="48"/>
    </row>
    <row r="322" spans="1:2" x14ac:dyDescent="0.3">
      <c r="A322" s="47"/>
      <c r="B322" s="48"/>
    </row>
    <row r="323" spans="1:2" x14ac:dyDescent="0.3">
      <c r="A323" s="47"/>
      <c r="B323" s="48"/>
    </row>
    <row r="324" spans="1:2" x14ac:dyDescent="0.3">
      <c r="A324" s="47"/>
      <c r="B324" s="48"/>
    </row>
    <row r="325" spans="1:2" x14ac:dyDescent="0.3">
      <c r="A325" s="47"/>
      <c r="B325" s="48"/>
    </row>
    <row r="326" spans="1:2" x14ac:dyDescent="0.3">
      <c r="A326" s="47"/>
      <c r="B326" s="48"/>
    </row>
    <row r="327" spans="1:2" x14ac:dyDescent="0.3">
      <c r="A327" s="47"/>
      <c r="B327" s="48"/>
    </row>
    <row r="328" spans="1:2" x14ac:dyDescent="0.3">
      <c r="A328" s="47"/>
      <c r="B328" s="48"/>
    </row>
    <row r="329" spans="1:2" x14ac:dyDescent="0.3">
      <c r="A329" s="47"/>
      <c r="B329" s="48"/>
    </row>
    <row r="330" spans="1:2" x14ac:dyDescent="0.3">
      <c r="A330" s="47"/>
      <c r="B330" s="48"/>
    </row>
    <row r="331" spans="1:2" x14ac:dyDescent="0.3">
      <c r="A331" s="47"/>
      <c r="B331" s="48"/>
    </row>
    <row r="332" spans="1:2" x14ac:dyDescent="0.3">
      <c r="A332" s="47"/>
      <c r="B332" s="48"/>
    </row>
    <row r="333" spans="1:2" x14ac:dyDescent="0.3">
      <c r="A333" s="47"/>
      <c r="B333" s="48"/>
    </row>
    <row r="334" spans="1:2" x14ac:dyDescent="0.3">
      <c r="A334" s="47"/>
      <c r="B334" s="48"/>
    </row>
    <row r="335" spans="1:2" x14ac:dyDescent="0.3">
      <c r="A335" s="47"/>
      <c r="B335" s="48"/>
    </row>
    <row r="336" spans="1:2" x14ac:dyDescent="0.3">
      <c r="A336" s="47"/>
      <c r="B336" s="48"/>
    </row>
    <row r="337" spans="1:2" x14ac:dyDescent="0.3">
      <c r="A337" s="47"/>
      <c r="B337" s="48"/>
    </row>
    <row r="338" spans="1:2" x14ac:dyDescent="0.3">
      <c r="A338" s="47"/>
      <c r="B338" s="48"/>
    </row>
    <row r="339" spans="1:2" x14ac:dyDescent="0.3">
      <c r="A339" s="47"/>
      <c r="B339" s="48"/>
    </row>
    <row r="340" spans="1:2" x14ac:dyDescent="0.3">
      <c r="A340" s="47"/>
      <c r="B340" s="48"/>
    </row>
    <row r="341" spans="1:2" x14ac:dyDescent="0.3">
      <c r="A341" s="47"/>
      <c r="B341" s="48"/>
    </row>
    <row r="342" spans="1:2" x14ac:dyDescent="0.3">
      <c r="A342" s="47"/>
      <c r="B342" s="48"/>
    </row>
    <row r="343" spans="1:2" x14ac:dyDescent="0.3">
      <c r="A343" s="47"/>
      <c r="B343" s="48"/>
    </row>
    <row r="344" spans="1:2" x14ac:dyDescent="0.3">
      <c r="A344" s="47"/>
      <c r="B344" s="48"/>
    </row>
    <row r="345" spans="1:2" x14ac:dyDescent="0.3">
      <c r="A345" s="47"/>
      <c r="B345" s="48"/>
    </row>
    <row r="346" spans="1:2" x14ac:dyDescent="0.3">
      <c r="A346" s="47"/>
      <c r="B346" s="48"/>
    </row>
    <row r="347" spans="1:2" x14ac:dyDescent="0.3">
      <c r="A347" s="47"/>
      <c r="B347" s="48"/>
    </row>
    <row r="348" spans="1:2" x14ac:dyDescent="0.3">
      <c r="A348" s="47"/>
      <c r="B348" s="48"/>
    </row>
    <row r="349" spans="1:2" x14ac:dyDescent="0.3">
      <c r="A349" s="47"/>
      <c r="B349" s="48"/>
    </row>
    <row r="350" spans="1:2" x14ac:dyDescent="0.3">
      <c r="A350" s="47"/>
      <c r="B350" s="48"/>
    </row>
    <row r="351" spans="1:2" x14ac:dyDescent="0.3">
      <c r="A351" s="47"/>
      <c r="B351" s="48"/>
    </row>
    <row r="352" spans="1:2" x14ac:dyDescent="0.3">
      <c r="A352" s="47"/>
      <c r="B352" s="48"/>
    </row>
    <row r="353" spans="1:2" x14ac:dyDescent="0.3">
      <c r="A353" s="47"/>
      <c r="B353" s="48"/>
    </row>
    <row r="354" spans="1:2" x14ac:dyDescent="0.3">
      <c r="A354" s="47"/>
      <c r="B354" s="48"/>
    </row>
    <row r="355" spans="1:2" x14ac:dyDescent="0.3">
      <c r="A355" s="47"/>
      <c r="B355" s="48"/>
    </row>
    <row r="356" spans="1:2" x14ac:dyDescent="0.3">
      <c r="A356" s="47"/>
      <c r="B356" s="48"/>
    </row>
    <row r="357" spans="1:2" x14ac:dyDescent="0.3">
      <c r="A357" s="47"/>
      <c r="B357" s="48"/>
    </row>
    <row r="358" spans="1:2" x14ac:dyDescent="0.3">
      <c r="A358" s="47"/>
      <c r="B358" s="48"/>
    </row>
    <row r="359" spans="1:2" x14ac:dyDescent="0.3">
      <c r="A359" s="47"/>
      <c r="B359" s="48"/>
    </row>
    <row r="360" spans="1:2" x14ac:dyDescent="0.3">
      <c r="A360" s="47"/>
      <c r="B360" s="48"/>
    </row>
    <row r="361" spans="1:2" x14ac:dyDescent="0.3">
      <c r="A361" s="47"/>
      <c r="B361" s="48"/>
    </row>
    <row r="362" spans="1:2" x14ac:dyDescent="0.3">
      <c r="A362" s="47"/>
      <c r="B362" s="48"/>
    </row>
    <row r="363" spans="1:2" x14ac:dyDescent="0.3">
      <c r="A363" s="47"/>
      <c r="B363" s="48"/>
    </row>
    <row r="364" spans="1:2" x14ac:dyDescent="0.3">
      <c r="A364" s="47"/>
      <c r="B364" s="48"/>
    </row>
    <row r="365" spans="1:2" x14ac:dyDescent="0.3">
      <c r="A365" s="47"/>
      <c r="B365" s="48"/>
    </row>
    <row r="366" spans="1:2" x14ac:dyDescent="0.3">
      <c r="A366" s="47"/>
      <c r="B366" s="48"/>
    </row>
    <row r="367" spans="1:2" x14ac:dyDescent="0.3">
      <c r="A367" s="47"/>
      <c r="B367" s="48"/>
    </row>
    <row r="368" spans="1:2" x14ac:dyDescent="0.3">
      <c r="A368" s="47"/>
      <c r="B368" s="48"/>
    </row>
    <row r="369" spans="1:2" x14ac:dyDescent="0.3">
      <c r="A369" s="47"/>
      <c r="B369" s="48"/>
    </row>
    <row r="370" spans="1:2" x14ac:dyDescent="0.3">
      <c r="A370" s="47"/>
      <c r="B370" s="48"/>
    </row>
    <row r="371" spans="1:2" x14ac:dyDescent="0.3">
      <c r="A371" s="47"/>
      <c r="B371" s="48"/>
    </row>
    <row r="372" spans="1:2" x14ac:dyDescent="0.3">
      <c r="A372" s="47"/>
      <c r="B372" s="48"/>
    </row>
    <row r="373" spans="1:2" x14ac:dyDescent="0.3">
      <c r="A373" s="47"/>
      <c r="B373" s="48"/>
    </row>
    <row r="374" spans="1:2" x14ac:dyDescent="0.3">
      <c r="A374" s="47"/>
      <c r="B374" s="48"/>
    </row>
    <row r="375" spans="1:2" x14ac:dyDescent="0.3">
      <c r="A375" s="47"/>
      <c r="B375" s="48"/>
    </row>
    <row r="376" spans="1:2" x14ac:dyDescent="0.3">
      <c r="A376" s="47"/>
      <c r="B376" s="48"/>
    </row>
    <row r="377" spans="1:2" x14ac:dyDescent="0.3">
      <c r="A377" s="47"/>
      <c r="B377" s="48"/>
    </row>
    <row r="378" spans="1:2" x14ac:dyDescent="0.3">
      <c r="A378" s="47"/>
      <c r="B378" s="48"/>
    </row>
    <row r="379" spans="1:2" x14ac:dyDescent="0.3">
      <c r="A379" s="47"/>
      <c r="B379" s="48"/>
    </row>
    <row r="380" spans="1:2" x14ac:dyDescent="0.3">
      <c r="A380" s="47"/>
      <c r="B380" s="48"/>
    </row>
    <row r="381" spans="1:2" x14ac:dyDescent="0.3">
      <c r="A381" s="47"/>
      <c r="B381" s="48"/>
    </row>
    <row r="382" spans="1:2" x14ac:dyDescent="0.3">
      <c r="A382" s="47"/>
      <c r="B382" s="48"/>
    </row>
    <row r="383" spans="1:2" x14ac:dyDescent="0.3">
      <c r="A383" s="47"/>
      <c r="B383" s="48"/>
    </row>
    <row r="384" spans="1:2" x14ac:dyDescent="0.3">
      <c r="A384" s="47"/>
      <c r="B384" s="48"/>
    </row>
    <row r="385" spans="1:2" x14ac:dyDescent="0.3">
      <c r="A385" s="47"/>
      <c r="B385" s="48"/>
    </row>
    <row r="386" spans="1:2" x14ac:dyDescent="0.3">
      <c r="A386" s="47"/>
      <c r="B386" s="48"/>
    </row>
    <row r="387" spans="1:2" x14ac:dyDescent="0.3">
      <c r="A387" s="47"/>
      <c r="B387" s="48"/>
    </row>
    <row r="388" spans="1:2" x14ac:dyDescent="0.3">
      <c r="A388" s="47"/>
      <c r="B388" s="48"/>
    </row>
    <row r="389" spans="1:2" x14ac:dyDescent="0.3">
      <c r="A389" s="47"/>
      <c r="B389" s="48"/>
    </row>
    <row r="390" spans="1:2" x14ac:dyDescent="0.3">
      <c r="A390" s="47"/>
      <c r="B390" s="48"/>
    </row>
    <row r="391" spans="1:2" x14ac:dyDescent="0.3">
      <c r="A391" s="47"/>
      <c r="B391" s="48"/>
    </row>
    <row r="392" spans="1:2" x14ac:dyDescent="0.3">
      <c r="A392" s="47"/>
      <c r="B392" s="48"/>
    </row>
    <row r="393" spans="1:2" x14ac:dyDescent="0.3">
      <c r="A393" s="47"/>
      <c r="B393" s="48"/>
    </row>
    <row r="394" spans="1:2" x14ac:dyDescent="0.3">
      <c r="A394" s="47"/>
      <c r="B394" s="48"/>
    </row>
    <row r="395" spans="1:2" x14ac:dyDescent="0.3">
      <c r="A395" s="47"/>
      <c r="B395" s="48"/>
    </row>
    <row r="396" spans="1:2" x14ac:dyDescent="0.3">
      <c r="A396" s="47"/>
      <c r="B396" s="48"/>
    </row>
    <row r="397" spans="1:2" x14ac:dyDescent="0.3">
      <c r="A397" s="47"/>
      <c r="B397" s="48"/>
    </row>
    <row r="398" spans="1:2" x14ac:dyDescent="0.3">
      <c r="A398" s="47"/>
      <c r="B398" s="48"/>
    </row>
    <row r="399" spans="1:2" x14ac:dyDescent="0.3">
      <c r="A399" s="47"/>
      <c r="B399" s="48"/>
    </row>
    <row r="400" spans="1:2" x14ac:dyDescent="0.3">
      <c r="A400" s="47"/>
      <c r="B400" s="48"/>
    </row>
    <row r="401" spans="1:2" x14ac:dyDescent="0.3">
      <c r="A401" s="47"/>
      <c r="B401" s="48"/>
    </row>
    <row r="402" spans="1:2" x14ac:dyDescent="0.3">
      <c r="A402" s="47"/>
      <c r="B402" s="48"/>
    </row>
    <row r="403" spans="1:2" x14ac:dyDescent="0.3">
      <c r="A403" s="47"/>
      <c r="B403" s="48"/>
    </row>
    <row r="404" spans="1:2" x14ac:dyDescent="0.3">
      <c r="A404" s="47"/>
      <c r="B404" s="48"/>
    </row>
    <row r="405" spans="1:2" x14ac:dyDescent="0.3">
      <c r="A405" s="47"/>
      <c r="B405" s="48"/>
    </row>
    <row r="406" spans="1:2" x14ac:dyDescent="0.3">
      <c r="A406" s="47"/>
      <c r="B406" s="48"/>
    </row>
    <row r="407" spans="1:2" x14ac:dyDescent="0.3">
      <c r="A407" s="47"/>
      <c r="B407" s="48"/>
    </row>
    <row r="408" spans="1:2" x14ac:dyDescent="0.3">
      <c r="A408" s="47"/>
      <c r="B408" s="48"/>
    </row>
    <row r="409" spans="1:2" x14ac:dyDescent="0.3">
      <c r="A409" s="47"/>
      <c r="B409" s="48"/>
    </row>
    <row r="410" spans="1:2" x14ac:dyDescent="0.3">
      <c r="A410" s="47"/>
      <c r="B410" s="48"/>
    </row>
    <row r="411" spans="1:2" x14ac:dyDescent="0.3">
      <c r="A411" s="47"/>
      <c r="B411" s="48"/>
    </row>
    <row r="412" spans="1:2" x14ac:dyDescent="0.3">
      <c r="A412" s="47"/>
      <c r="B412" s="48"/>
    </row>
    <row r="413" spans="1:2" x14ac:dyDescent="0.3">
      <c r="A413" s="47"/>
      <c r="B413" s="48"/>
    </row>
    <row r="414" spans="1:2" x14ac:dyDescent="0.3">
      <c r="A414" s="47"/>
      <c r="B414" s="48"/>
    </row>
    <row r="415" spans="1:2" x14ac:dyDescent="0.3">
      <c r="A415" s="47"/>
      <c r="B415" s="48"/>
    </row>
    <row r="416" spans="1:2" x14ac:dyDescent="0.3">
      <c r="A416" s="47"/>
      <c r="B416" s="48"/>
    </row>
    <row r="417" spans="1:2" x14ac:dyDescent="0.3">
      <c r="A417" s="47"/>
      <c r="B417" s="48"/>
    </row>
    <row r="418" spans="1:2" x14ac:dyDescent="0.3">
      <c r="A418" s="47"/>
      <c r="B418" s="48"/>
    </row>
    <row r="419" spans="1:2" x14ac:dyDescent="0.3">
      <c r="A419" s="47"/>
      <c r="B419" s="48"/>
    </row>
    <row r="420" spans="1:2" x14ac:dyDescent="0.3">
      <c r="A420" s="47"/>
      <c r="B420" s="48"/>
    </row>
    <row r="421" spans="1:2" x14ac:dyDescent="0.3">
      <c r="A421" s="47"/>
      <c r="B421" s="48"/>
    </row>
    <row r="422" spans="1:2" x14ac:dyDescent="0.3">
      <c r="A422" s="47"/>
      <c r="B422" s="48"/>
    </row>
    <row r="423" spans="1:2" x14ac:dyDescent="0.3">
      <c r="A423" s="47"/>
      <c r="B423" s="48"/>
    </row>
    <row r="424" spans="1:2" x14ac:dyDescent="0.3">
      <c r="A424" s="47"/>
      <c r="B424" s="48"/>
    </row>
    <row r="425" spans="1:2" x14ac:dyDescent="0.3">
      <c r="A425" s="47"/>
      <c r="B425" s="48"/>
    </row>
    <row r="426" spans="1:2" x14ac:dyDescent="0.3">
      <c r="A426" s="47"/>
      <c r="B426" s="48"/>
    </row>
    <row r="427" spans="1:2" x14ac:dyDescent="0.3">
      <c r="A427" s="47"/>
      <c r="B427" s="48"/>
    </row>
    <row r="428" spans="1:2" x14ac:dyDescent="0.3">
      <c r="A428" s="47"/>
      <c r="B428" s="48"/>
    </row>
    <row r="429" spans="1:2" x14ac:dyDescent="0.3">
      <c r="A429" s="47"/>
      <c r="B429" s="48"/>
    </row>
    <row r="430" spans="1:2" x14ac:dyDescent="0.3">
      <c r="A430" s="47"/>
      <c r="B430" s="48"/>
    </row>
    <row r="431" spans="1:2" x14ac:dyDescent="0.3">
      <c r="A431" s="47"/>
      <c r="B431" s="48"/>
    </row>
    <row r="432" spans="1:2" x14ac:dyDescent="0.3">
      <c r="A432" s="47"/>
      <c r="B432" s="48"/>
    </row>
    <row r="433" spans="1:2" x14ac:dyDescent="0.3">
      <c r="A433" s="47"/>
      <c r="B433" s="48"/>
    </row>
    <row r="434" spans="1:2" x14ac:dyDescent="0.3">
      <c r="A434" s="47"/>
      <c r="B434" s="48"/>
    </row>
    <row r="435" spans="1:2" x14ac:dyDescent="0.3">
      <c r="A435" s="47"/>
      <c r="B435" s="48"/>
    </row>
    <row r="436" spans="1:2" x14ac:dyDescent="0.3">
      <c r="A436" s="47"/>
      <c r="B436" s="48"/>
    </row>
    <row r="437" spans="1:2" x14ac:dyDescent="0.3">
      <c r="A437" s="47"/>
      <c r="B437" s="48"/>
    </row>
    <row r="438" spans="1:2" x14ac:dyDescent="0.3">
      <c r="A438" s="47"/>
      <c r="B438" s="48"/>
    </row>
    <row r="439" spans="1:2" x14ac:dyDescent="0.3">
      <c r="A439" s="47"/>
      <c r="B439" s="48"/>
    </row>
    <row r="440" spans="1:2" x14ac:dyDescent="0.3">
      <c r="A440" s="47"/>
      <c r="B440" s="48"/>
    </row>
    <row r="441" spans="1:2" x14ac:dyDescent="0.3">
      <c r="A441" s="47"/>
      <c r="B441" s="48"/>
    </row>
    <row r="442" spans="1:2" x14ac:dyDescent="0.3">
      <c r="A442" s="47"/>
      <c r="B442" s="48"/>
    </row>
    <row r="443" spans="1:2" x14ac:dyDescent="0.3">
      <c r="A443" s="47"/>
      <c r="B443" s="48"/>
    </row>
    <row r="444" spans="1:2" x14ac:dyDescent="0.3">
      <c r="A444" s="47"/>
      <c r="B444" s="48"/>
    </row>
    <row r="445" spans="1:2" x14ac:dyDescent="0.3">
      <c r="A445" s="47"/>
      <c r="B445" s="48"/>
    </row>
    <row r="446" spans="1:2" x14ac:dyDescent="0.3">
      <c r="A446" s="47"/>
      <c r="B446" s="48"/>
    </row>
    <row r="447" spans="1:2" x14ac:dyDescent="0.3">
      <c r="A447" s="47"/>
      <c r="B447" s="48"/>
    </row>
    <row r="448" spans="1:2" x14ac:dyDescent="0.3">
      <c r="A448" s="47"/>
      <c r="B448" s="48"/>
    </row>
    <row r="449" spans="1:2" x14ac:dyDescent="0.3">
      <c r="A449" s="47"/>
      <c r="B449" s="48"/>
    </row>
    <row r="450" spans="1:2" x14ac:dyDescent="0.3">
      <c r="A450" s="47"/>
      <c r="B450" s="48"/>
    </row>
    <row r="451" spans="1:2" x14ac:dyDescent="0.3">
      <c r="A451" s="47"/>
      <c r="B451" s="48"/>
    </row>
    <row r="452" spans="1:2" x14ac:dyDescent="0.3">
      <c r="A452" s="47"/>
      <c r="B452" s="48"/>
    </row>
    <row r="453" spans="1:2" x14ac:dyDescent="0.3">
      <c r="A453" s="47"/>
      <c r="B453" s="48"/>
    </row>
    <row r="454" spans="1:2" x14ac:dyDescent="0.3">
      <c r="A454" s="47"/>
      <c r="B454" s="48"/>
    </row>
    <row r="455" spans="1:2" x14ac:dyDescent="0.3">
      <c r="A455" s="47"/>
      <c r="B455" s="48"/>
    </row>
    <row r="456" spans="1:2" x14ac:dyDescent="0.3">
      <c r="A456" s="47"/>
      <c r="B456" s="48"/>
    </row>
    <row r="457" spans="1:2" x14ac:dyDescent="0.3">
      <c r="A457" s="47"/>
      <c r="B457" s="48"/>
    </row>
    <row r="458" spans="1:2" x14ac:dyDescent="0.3">
      <c r="A458" s="47"/>
      <c r="B458" s="48"/>
    </row>
    <row r="459" spans="1:2" x14ac:dyDescent="0.3">
      <c r="A459" s="47"/>
      <c r="B459" s="48"/>
    </row>
    <row r="460" spans="1:2" x14ac:dyDescent="0.3">
      <c r="A460" s="47"/>
      <c r="B460" s="48"/>
    </row>
    <row r="461" spans="1:2" x14ac:dyDescent="0.3">
      <c r="A461" s="47"/>
      <c r="B461" s="48"/>
    </row>
    <row r="462" spans="1:2" x14ac:dyDescent="0.3">
      <c r="A462" s="47"/>
      <c r="B462" s="48"/>
    </row>
    <row r="463" spans="1:2" x14ac:dyDescent="0.3">
      <c r="A463" s="47"/>
      <c r="B463" s="48"/>
    </row>
    <row r="464" spans="1:2" x14ac:dyDescent="0.3">
      <c r="A464" s="47"/>
      <c r="B464" s="48"/>
    </row>
    <row r="465" spans="1:2" x14ac:dyDescent="0.3">
      <c r="A465" s="47"/>
      <c r="B465" s="48"/>
    </row>
    <row r="466" spans="1:2" x14ac:dyDescent="0.3">
      <c r="A466" s="47"/>
      <c r="B466" s="48"/>
    </row>
    <row r="467" spans="1:2" x14ac:dyDescent="0.3">
      <c r="A467" s="47"/>
      <c r="B467" s="48"/>
    </row>
    <row r="468" spans="1:2" x14ac:dyDescent="0.3">
      <c r="A468" s="47"/>
      <c r="B468" s="48"/>
    </row>
    <row r="469" spans="1:2" x14ac:dyDescent="0.3">
      <c r="A469" s="47"/>
      <c r="B469" s="48"/>
    </row>
    <row r="470" spans="1:2" x14ac:dyDescent="0.3">
      <c r="A470" s="47"/>
      <c r="B470" s="48"/>
    </row>
    <row r="471" spans="1:2" x14ac:dyDescent="0.3">
      <c r="A471" s="47"/>
      <c r="B471" s="48"/>
    </row>
    <row r="472" spans="1:2" x14ac:dyDescent="0.3">
      <c r="A472" s="47"/>
      <c r="B472" s="48"/>
    </row>
    <row r="473" spans="1:2" x14ac:dyDescent="0.3">
      <c r="A473" s="47"/>
      <c r="B473" s="48"/>
    </row>
    <row r="474" spans="1:2" x14ac:dyDescent="0.3">
      <c r="A474" s="47"/>
      <c r="B474" s="48"/>
    </row>
    <row r="475" spans="1:2" x14ac:dyDescent="0.3">
      <c r="A475" s="47"/>
      <c r="B475" s="48"/>
    </row>
    <row r="476" spans="1:2" x14ac:dyDescent="0.3">
      <c r="A476" s="47"/>
      <c r="B476" s="48"/>
    </row>
    <row r="477" spans="1:2" x14ac:dyDescent="0.3">
      <c r="A477" s="47"/>
      <c r="B477" s="48"/>
    </row>
    <row r="478" spans="1:2" x14ac:dyDescent="0.3">
      <c r="A478" s="47"/>
      <c r="B478" s="48"/>
    </row>
    <row r="479" spans="1:2" x14ac:dyDescent="0.3">
      <c r="A479" s="47"/>
      <c r="B479" s="48"/>
    </row>
    <row r="480" spans="1:2" x14ac:dyDescent="0.3">
      <c r="A480" s="47"/>
      <c r="B480" s="48"/>
    </row>
    <row r="481" spans="1:2" x14ac:dyDescent="0.3">
      <c r="A481" s="47"/>
      <c r="B481" s="48"/>
    </row>
    <row r="482" spans="1:2" x14ac:dyDescent="0.3">
      <c r="A482" s="47"/>
      <c r="B482" s="48"/>
    </row>
    <row r="483" spans="1:2" x14ac:dyDescent="0.3">
      <c r="A483" s="47"/>
      <c r="B483" s="48"/>
    </row>
    <row r="484" spans="1:2" x14ac:dyDescent="0.3">
      <c r="A484" s="47"/>
      <c r="B484" s="48"/>
    </row>
    <row r="485" spans="1:2" x14ac:dyDescent="0.3">
      <c r="A485" s="47"/>
      <c r="B485" s="48"/>
    </row>
    <row r="486" spans="1:2" x14ac:dyDescent="0.3">
      <c r="A486" s="47"/>
      <c r="B486" s="48"/>
    </row>
    <row r="487" spans="1:2" x14ac:dyDescent="0.3">
      <c r="A487" s="47"/>
      <c r="B487" s="48"/>
    </row>
    <row r="488" spans="1:2" x14ac:dyDescent="0.3">
      <c r="A488" s="47"/>
      <c r="B488" s="48"/>
    </row>
    <row r="489" spans="1:2" x14ac:dyDescent="0.3">
      <c r="A489" s="47"/>
      <c r="B489" s="48"/>
    </row>
    <row r="490" spans="1:2" x14ac:dyDescent="0.3">
      <c r="A490" s="47"/>
      <c r="B490" s="48"/>
    </row>
    <row r="491" spans="1:2" x14ac:dyDescent="0.3">
      <c r="A491" s="47"/>
      <c r="B491" s="48"/>
    </row>
    <row r="492" spans="1:2" x14ac:dyDescent="0.3">
      <c r="A492" s="47"/>
      <c r="B492" s="48"/>
    </row>
    <row r="493" spans="1:2" x14ac:dyDescent="0.3">
      <c r="A493" s="47"/>
      <c r="B493" s="48"/>
    </row>
    <row r="494" spans="1:2" x14ac:dyDescent="0.3">
      <c r="A494" s="47"/>
      <c r="B494" s="48"/>
    </row>
    <row r="495" spans="1:2" x14ac:dyDescent="0.3">
      <c r="A495" s="47"/>
      <c r="B495" s="48"/>
    </row>
    <row r="496" spans="1:2" x14ac:dyDescent="0.3">
      <c r="A496" s="47"/>
      <c r="B496" s="48"/>
    </row>
    <row r="497" spans="1:2" x14ac:dyDescent="0.3">
      <c r="A497" s="47"/>
      <c r="B497" s="48"/>
    </row>
    <row r="498" spans="1:2" x14ac:dyDescent="0.3">
      <c r="A498" s="47"/>
      <c r="B498" s="48"/>
    </row>
    <row r="499" spans="1:2" x14ac:dyDescent="0.3">
      <c r="A499" s="47"/>
      <c r="B499" s="48"/>
    </row>
    <row r="500" spans="1:2" x14ac:dyDescent="0.3">
      <c r="A500" s="47"/>
      <c r="B500" s="48"/>
    </row>
    <row r="501" spans="1:2" x14ac:dyDescent="0.3">
      <c r="A501" s="47"/>
      <c r="B501" s="48"/>
    </row>
    <row r="502" spans="1:2" x14ac:dyDescent="0.3">
      <c r="A502" s="47"/>
      <c r="B502" s="48"/>
    </row>
    <row r="503" spans="1:2" x14ac:dyDescent="0.3">
      <c r="A503" s="47"/>
      <c r="B503" s="48"/>
    </row>
    <row r="504" spans="1:2" x14ac:dyDescent="0.3">
      <c r="A504" s="47"/>
      <c r="B504" s="48"/>
    </row>
    <row r="505" spans="1:2" x14ac:dyDescent="0.3">
      <c r="A505" s="47"/>
      <c r="B505" s="48"/>
    </row>
    <row r="506" spans="1:2" x14ac:dyDescent="0.3">
      <c r="A506" s="47"/>
      <c r="B506" s="48"/>
    </row>
    <row r="507" spans="1:2" x14ac:dyDescent="0.3">
      <c r="A507" s="47"/>
      <c r="B507" s="48"/>
    </row>
    <row r="508" spans="1:2" x14ac:dyDescent="0.3">
      <c r="A508" s="47"/>
      <c r="B508" s="48"/>
    </row>
    <row r="509" spans="1:2" x14ac:dyDescent="0.3">
      <c r="A509" s="47"/>
      <c r="B509" s="48"/>
    </row>
    <row r="510" spans="1:2" x14ac:dyDescent="0.3">
      <c r="A510" s="47"/>
      <c r="B510" s="48"/>
    </row>
    <row r="511" spans="1:2" x14ac:dyDescent="0.3">
      <c r="A511" s="47"/>
      <c r="B511" s="48"/>
    </row>
    <row r="512" spans="1:2" x14ac:dyDescent="0.3">
      <c r="A512" s="47"/>
      <c r="B512" s="48"/>
    </row>
    <row r="513" spans="1:2" x14ac:dyDescent="0.3">
      <c r="A513" s="47"/>
      <c r="B513" s="48"/>
    </row>
    <row r="514" spans="1:2" x14ac:dyDescent="0.3">
      <c r="A514" s="47"/>
      <c r="B514" s="48"/>
    </row>
    <row r="515" spans="1:2" x14ac:dyDescent="0.3">
      <c r="A515" s="47"/>
      <c r="B515" s="48"/>
    </row>
    <row r="516" spans="1:2" x14ac:dyDescent="0.3">
      <c r="A516" s="47"/>
      <c r="B516" s="48"/>
    </row>
    <row r="517" spans="1:2" x14ac:dyDescent="0.3">
      <c r="A517" s="47"/>
      <c r="B517" s="48"/>
    </row>
    <row r="518" spans="1:2" x14ac:dyDescent="0.3">
      <c r="A518" s="47"/>
      <c r="B518" s="48"/>
    </row>
    <row r="519" spans="1:2" x14ac:dyDescent="0.3">
      <c r="A519" s="47"/>
      <c r="B519" s="48"/>
    </row>
    <row r="520" spans="1:2" x14ac:dyDescent="0.3">
      <c r="A520" s="47"/>
      <c r="B520" s="48"/>
    </row>
    <row r="521" spans="1:2" x14ac:dyDescent="0.3">
      <c r="A521" s="47"/>
      <c r="B521" s="48"/>
    </row>
    <row r="522" spans="1:2" x14ac:dyDescent="0.3">
      <c r="A522" s="47"/>
      <c r="B522" s="48"/>
    </row>
    <row r="523" spans="1:2" x14ac:dyDescent="0.3">
      <c r="A523" s="47"/>
      <c r="B523" s="48"/>
    </row>
    <row r="524" spans="1:2" x14ac:dyDescent="0.3">
      <c r="A524" s="47"/>
      <c r="B524" s="48"/>
    </row>
    <row r="525" spans="1:2" x14ac:dyDescent="0.3">
      <c r="A525" s="47"/>
      <c r="B525" s="48"/>
    </row>
    <row r="526" spans="1:2" x14ac:dyDescent="0.3">
      <c r="A526" s="47"/>
      <c r="B526" s="48"/>
    </row>
    <row r="527" spans="1:2" x14ac:dyDescent="0.3">
      <c r="A527" s="47"/>
      <c r="B527" s="48"/>
    </row>
    <row r="528" spans="1:2" x14ac:dyDescent="0.3">
      <c r="A528" s="47"/>
      <c r="B528" s="48"/>
    </row>
    <row r="529" spans="1:2" x14ac:dyDescent="0.3">
      <c r="A529" s="47"/>
      <c r="B529" s="48"/>
    </row>
    <row r="530" spans="1:2" x14ac:dyDescent="0.3">
      <c r="A530" s="47"/>
      <c r="B530" s="48"/>
    </row>
    <row r="531" spans="1:2" x14ac:dyDescent="0.3">
      <c r="A531" s="47"/>
      <c r="B531" s="48"/>
    </row>
    <row r="532" spans="1:2" x14ac:dyDescent="0.3">
      <c r="A532" s="47"/>
      <c r="B532" s="48"/>
    </row>
    <row r="533" spans="1:2" x14ac:dyDescent="0.3">
      <c r="A533" s="47"/>
      <c r="B533" s="48"/>
    </row>
    <row r="534" spans="1:2" x14ac:dyDescent="0.3">
      <c r="A534" s="47"/>
      <c r="B534" s="48"/>
    </row>
    <row r="535" spans="1:2" x14ac:dyDescent="0.3">
      <c r="A535" s="47"/>
      <c r="B535" s="48"/>
    </row>
    <row r="536" spans="1:2" x14ac:dyDescent="0.3">
      <c r="A536" s="47"/>
      <c r="B536" s="48"/>
    </row>
    <row r="537" spans="1:2" x14ac:dyDescent="0.3">
      <c r="A537" s="47"/>
      <c r="B537" s="48"/>
    </row>
    <row r="538" spans="1:2" x14ac:dyDescent="0.3">
      <c r="A538" s="47"/>
      <c r="B538" s="48"/>
    </row>
    <row r="539" spans="1:2" x14ac:dyDescent="0.3">
      <c r="A539" s="47"/>
      <c r="B539" s="48"/>
    </row>
    <row r="540" spans="1:2" x14ac:dyDescent="0.3">
      <c r="A540" s="47"/>
      <c r="B540" s="48"/>
    </row>
    <row r="541" spans="1:2" x14ac:dyDescent="0.3">
      <c r="A541" s="47"/>
      <c r="B541" s="48"/>
    </row>
    <row r="542" spans="1:2" x14ac:dyDescent="0.3">
      <c r="A542" s="47"/>
      <c r="B542" s="48"/>
    </row>
    <row r="543" spans="1:2" x14ac:dyDescent="0.3">
      <c r="A543" s="47"/>
      <c r="B543" s="48"/>
    </row>
    <row r="544" spans="1:2" x14ac:dyDescent="0.3">
      <c r="A544" s="47"/>
      <c r="B544" s="48"/>
    </row>
    <row r="545" spans="1:2" x14ac:dyDescent="0.3">
      <c r="A545" s="47"/>
      <c r="B545" s="48"/>
    </row>
    <row r="546" spans="1:2" x14ac:dyDescent="0.3">
      <c r="A546" s="47"/>
      <c r="B546" s="48"/>
    </row>
    <row r="547" spans="1:2" x14ac:dyDescent="0.3">
      <c r="A547" s="47"/>
      <c r="B547" s="48"/>
    </row>
    <row r="548" spans="1:2" x14ac:dyDescent="0.3">
      <c r="A548" s="47"/>
      <c r="B548" s="48"/>
    </row>
    <row r="549" spans="1:2" x14ac:dyDescent="0.3">
      <c r="A549" s="47"/>
      <c r="B549" s="48"/>
    </row>
    <row r="550" spans="1:2" x14ac:dyDescent="0.3">
      <c r="A550" s="47"/>
      <c r="B550" s="48"/>
    </row>
    <row r="551" spans="1:2" x14ac:dyDescent="0.3">
      <c r="A551" s="47"/>
      <c r="B551" s="48"/>
    </row>
    <row r="552" spans="1:2" x14ac:dyDescent="0.3">
      <c r="A552" s="47"/>
      <c r="B552" s="48"/>
    </row>
    <row r="553" spans="1:2" x14ac:dyDescent="0.3">
      <c r="A553" s="47"/>
      <c r="B553" s="48"/>
    </row>
    <row r="554" spans="1:2" x14ac:dyDescent="0.3">
      <c r="A554" s="47"/>
      <c r="B554" s="48"/>
    </row>
    <row r="555" spans="1:2" x14ac:dyDescent="0.3">
      <c r="A555" s="47"/>
      <c r="B555" s="48"/>
    </row>
    <row r="556" spans="1:2" x14ac:dyDescent="0.3">
      <c r="A556" s="47"/>
      <c r="B556" s="48"/>
    </row>
    <row r="557" spans="1:2" x14ac:dyDescent="0.3">
      <c r="A557" s="47"/>
      <c r="B557" s="48"/>
    </row>
    <row r="558" spans="1:2" x14ac:dyDescent="0.3">
      <c r="A558" s="47"/>
      <c r="B558" s="48"/>
    </row>
    <row r="559" spans="1:2" x14ac:dyDescent="0.3">
      <c r="A559" s="47"/>
      <c r="B559" s="48"/>
    </row>
    <row r="560" spans="1:2" x14ac:dyDescent="0.3">
      <c r="A560" s="47"/>
      <c r="B560" s="48"/>
    </row>
    <row r="561" spans="1:2" x14ac:dyDescent="0.3">
      <c r="A561" s="47"/>
      <c r="B561" s="48"/>
    </row>
    <row r="562" spans="1:2" x14ac:dyDescent="0.3">
      <c r="A562" s="47"/>
      <c r="B562" s="48"/>
    </row>
    <row r="563" spans="1:2" x14ac:dyDescent="0.3">
      <c r="A563" s="47"/>
      <c r="B563" s="48"/>
    </row>
    <row r="564" spans="1:2" x14ac:dyDescent="0.3">
      <c r="A564" s="47"/>
      <c r="B564" s="48"/>
    </row>
    <row r="565" spans="1:2" x14ac:dyDescent="0.3">
      <c r="A565" s="47"/>
      <c r="B565" s="48"/>
    </row>
    <row r="566" spans="1:2" x14ac:dyDescent="0.3">
      <c r="A566" s="47"/>
      <c r="B566" s="48"/>
    </row>
    <row r="567" spans="1:2" x14ac:dyDescent="0.3">
      <c r="A567" s="47"/>
      <c r="B567" s="48"/>
    </row>
    <row r="568" spans="1:2" x14ac:dyDescent="0.3">
      <c r="A568" s="47"/>
      <c r="B568" s="48"/>
    </row>
    <row r="569" spans="1:2" x14ac:dyDescent="0.3">
      <c r="A569" s="47"/>
      <c r="B569" s="48"/>
    </row>
    <row r="570" spans="1:2" x14ac:dyDescent="0.3">
      <c r="A570" s="47"/>
      <c r="B570" s="48"/>
    </row>
    <row r="571" spans="1:2" x14ac:dyDescent="0.3">
      <c r="A571" s="47"/>
      <c r="B571" s="48"/>
    </row>
    <row r="572" spans="1:2" x14ac:dyDescent="0.3">
      <c r="A572" s="47"/>
      <c r="B572" s="48"/>
    </row>
    <row r="573" spans="1:2" x14ac:dyDescent="0.3">
      <c r="A573" s="47"/>
      <c r="B573" s="48"/>
    </row>
    <row r="574" spans="1:2" x14ac:dyDescent="0.3">
      <c r="A574" s="47"/>
      <c r="B574" s="48"/>
    </row>
    <row r="575" spans="1:2" x14ac:dyDescent="0.3">
      <c r="A575" s="47"/>
      <c r="B575" s="48"/>
    </row>
    <row r="576" spans="1:2" x14ac:dyDescent="0.3">
      <c r="A576" s="47"/>
      <c r="B576" s="48"/>
    </row>
    <row r="577" spans="1:2" x14ac:dyDescent="0.3">
      <c r="A577" s="47"/>
      <c r="B577" s="48"/>
    </row>
    <row r="578" spans="1:2" x14ac:dyDescent="0.3">
      <c r="A578" s="47"/>
      <c r="B578" s="48"/>
    </row>
    <row r="579" spans="1:2" x14ac:dyDescent="0.3">
      <c r="A579" s="47"/>
      <c r="B579" s="48"/>
    </row>
    <row r="580" spans="1:2" x14ac:dyDescent="0.3">
      <c r="A580" s="47"/>
      <c r="B580" s="48"/>
    </row>
    <row r="581" spans="1:2" x14ac:dyDescent="0.3">
      <c r="A581" s="47"/>
      <c r="B581" s="48"/>
    </row>
    <row r="582" spans="1:2" x14ac:dyDescent="0.3">
      <c r="A582" s="47"/>
      <c r="B582" s="48"/>
    </row>
    <row r="583" spans="1:2" x14ac:dyDescent="0.3">
      <c r="A583" s="47"/>
      <c r="B583" s="48"/>
    </row>
    <row r="584" spans="1:2" x14ac:dyDescent="0.3">
      <c r="A584" s="47"/>
      <c r="B584" s="48"/>
    </row>
    <row r="585" spans="1:2" x14ac:dyDescent="0.3">
      <c r="A585" s="47"/>
      <c r="B585" s="48"/>
    </row>
    <row r="586" spans="1:2" x14ac:dyDescent="0.3">
      <c r="A586" s="47"/>
      <c r="B586" s="48"/>
    </row>
    <row r="587" spans="1:2" x14ac:dyDescent="0.3">
      <c r="A587" s="47"/>
      <c r="B587" s="48"/>
    </row>
    <row r="588" spans="1:2" x14ac:dyDescent="0.3">
      <c r="A588" s="47"/>
      <c r="B588" s="48"/>
    </row>
    <row r="589" spans="1:2" x14ac:dyDescent="0.3">
      <c r="A589" s="47"/>
      <c r="B589" s="48"/>
    </row>
    <row r="590" spans="1:2" x14ac:dyDescent="0.3">
      <c r="A590" s="47"/>
      <c r="B590" s="48"/>
    </row>
    <row r="591" spans="1:2" x14ac:dyDescent="0.3">
      <c r="A591" s="47"/>
      <c r="B591" s="48"/>
    </row>
    <row r="592" spans="1:2" x14ac:dyDescent="0.3">
      <c r="A592" s="47"/>
      <c r="B592" s="48"/>
    </row>
    <row r="593" spans="1:2" x14ac:dyDescent="0.3">
      <c r="A593" s="47"/>
      <c r="B593" s="48"/>
    </row>
    <row r="594" spans="1:2" x14ac:dyDescent="0.3">
      <c r="A594" s="47"/>
      <c r="B594" s="48"/>
    </row>
    <row r="595" spans="1:2" x14ac:dyDescent="0.3">
      <c r="A595" s="47"/>
      <c r="B595" s="48"/>
    </row>
    <row r="596" spans="1:2" x14ac:dyDescent="0.3">
      <c r="A596" s="47"/>
      <c r="B596" s="48"/>
    </row>
    <row r="597" spans="1:2" x14ac:dyDescent="0.3">
      <c r="A597" s="47"/>
      <c r="B597" s="48"/>
    </row>
    <row r="598" spans="1:2" x14ac:dyDescent="0.3">
      <c r="A598" s="47"/>
      <c r="B598" s="48"/>
    </row>
    <row r="599" spans="1:2" x14ac:dyDescent="0.3">
      <c r="A599" s="47"/>
      <c r="B599" s="48"/>
    </row>
    <row r="600" spans="1:2" x14ac:dyDescent="0.3">
      <c r="A600" s="47"/>
      <c r="B600" s="48"/>
    </row>
    <row r="601" spans="1:2" x14ac:dyDescent="0.3">
      <c r="A601" s="47"/>
      <c r="B601" s="48"/>
    </row>
    <row r="602" spans="1:2" x14ac:dyDescent="0.3">
      <c r="A602" s="47"/>
      <c r="B602" s="48"/>
    </row>
    <row r="603" spans="1:2" x14ac:dyDescent="0.3">
      <c r="A603" s="47"/>
      <c r="B603" s="48"/>
    </row>
    <row r="604" spans="1:2" x14ac:dyDescent="0.3">
      <c r="A604" s="47"/>
      <c r="B604" s="48"/>
    </row>
    <row r="605" spans="1:2" x14ac:dyDescent="0.3">
      <c r="A605" s="47"/>
      <c r="B605" s="48"/>
    </row>
    <row r="606" spans="1:2" x14ac:dyDescent="0.3">
      <c r="A606" s="47"/>
      <c r="B606" s="48"/>
    </row>
    <row r="607" spans="1:2" x14ac:dyDescent="0.3">
      <c r="A607" s="47"/>
      <c r="B607" s="48"/>
    </row>
    <row r="608" spans="1:2" x14ac:dyDescent="0.3">
      <c r="A608" s="47"/>
      <c r="B608" s="48"/>
    </row>
    <row r="609" spans="1:2" x14ac:dyDescent="0.3">
      <c r="A609" s="47"/>
      <c r="B609" s="48"/>
    </row>
    <row r="610" spans="1:2" x14ac:dyDescent="0.3">
      <c r="A610" s="47"/>
      <c r="B610" s="48"/>
    </row>
    <row r="611" spans="1:2" x14ac:dyDescent="0.3">
      <c r="A611" s="47"/>
      <c r="B611" s="48"/>
    </row>
    <row r="612" spans="1:2" x14ac:dyDescent="0.3">
      <c r="A612" s="47"/>
      <c r="B612" s="48"/>
    </row>
    <row r="613" spans="1:2" x14ac:dyDescent="0.3">
      <c r="A613" s="47"/>
      <c r="B613" s="48"/>
    </row>
    <row r="614" spans="1:2" x14ac:dyDescent="0.3">
      <c r="A614" s="47"/>
      <c r="B614" s="48"/>
    </row>
    <row r="615" spans="1:2" x14ac:dyDescent="0.3">
      <c r="A615" s="47"/>
      <c r="B615" s="48"/>
    </row>
    <row r="616" spans="1:2" x14ac:dyDescent="0.3">
      <c r="A616" s="47"/>
      <c r="B616" s="48"/>
    </row>
    <row r="617" spans="1:2" x14ac:dyDescent="0.3">
      <c r="A617" s="47"/>
      <c r="B617" s="48"/>
    </row>
    <row r="618" spans="1:2" x14ac:dyDescent="0.3">
      <c r="A618" s="47"/>
      <c r="B618" s="48"/>
    </row>
    <row r="619" spans="1:2" x14ac:dyDescent="0.3">
      <c r="A619" s="47"/>
      <c r="B619" s="48"/>
    </row>
    <row r="620" spans="1:2" x14ac:dyDescent="0.3">
      <c r="A620" s="47"/>
      <c r="B620" s="48"/>
    </row>
    <row r="621" spans="1:2" x14ac:dyDescent="0.3">
      <c r="A621" s="47"/>
      <c r="B621" s="48"/>
    </row>
    <row r="622" spans="1:2" x14ac:dyDescent="0.3">
      <c r="A622" s="47"/>
      <c r="B622" s="48"/>
    </row>
    <row r="623" spans="1:2" x14ac:dyDescent="0.3">
      <c r="A623" s="47"/>
      <c r="B623" s="48"/>
    </row>
    <row r="624" spans="1:2" x14ac:dyDescent="0.3">
      <c r="A624" s="47"/>
      <c r="B624" s="48"/>
    </row>
    <row r="625" spans="1:2" x14ac:dyDescent="0.3">
      <c r="A625" s="47"/>
      <c r="B625" s="48"/>
    </row>
    <row r="626" spans="1:2" x14ac:dyDescent="0.3">
      <c r="A626" s="47"/>
      <c r="B626" s="48"/>
    </row>
    <row r="627" spans="1:2" x14ac:dyDescent="0.3">
      <c r="A627" s="47"/>
      <c r="B627" s="48"/>
    </row>
    <row r="628" spans="1:2" x14ac:dyDescent="0.3">
      <c r="A628" s="47"/>
      <c r="B628" s="48"/>
    </row>
    <row r="629" spans="1:2" x14ac:dyDescent="0.3">
      <c r="A629" s="47"/>
      <c r="B629" s="48"/>
    </row>
    <row r="630" spans="1:2" x14ac:dyDescent="0.3">
      <c r="A630" s="47"/>
      <c r="B630" s="48"/>
    </row>
    <row r="631" spans="1:2" x14ac:dyDescent="0.3">
      <c r="A631" s="47"/>
      <c r="B631" s="48"/>
    </row>
    <row r="632" spans="1:2" x14ac:dyDescent="0.3">
      <c r="A632" s="47"/>
      <c r="B632" s="48"/>
    </row>
    <row r="633" spans="1:2" x14ac:dyDescent="0.3">
      <c r="A633" s="47"/>
      <c r="B633" s="48"/>
    </row>
    <row r="634" spans="1:2" x14ac:dyDescent="0.3">
      <c r="A634" s="47"/>
      <c r="B634" s="48"/>
    </row>
    <row r="635" spans="1:2" x14ac:dyDescent="0.3">
      <c r="A635" s="47"/>
      <c r="B635" s="48"/>
    </row>
    <row r="636" spans="1:2" x14ac:dyDescent="0.3">
      <c r="A636" s="47"/>
      <c r="B636" s="48"/>
    </row>
    <row r="637" spans="1:2" x14ac:dyDescent="0.3">
      <c r="A637" s="47"/>
      <c r="B637" s="48"/>
    </row>
    <row r="638" spans="1:2" x14ac:dyDescent="0.3">
      <c r="A638" s="47"/>
      <c r="B638" s="48"/>
    </row>
    <row r="639" spans="1:2" x14ac:dyDescent="0.3">
      <c r="A639" s="47"/>
      <c r="B639" s="48"/>
    </row>
    <row r="640" spans="1:2" x14ac:dyDescent="0.3">
      <c r="A640" s="47"/>
      <c r="B640" s="48"/>
    </row>
    <row r="641" spans="1:2" x14ac:dyDescent="0.3">
      <c r="A641" s="47"/>
      <c r="B641" s="48"/>
    </row>
    <row r="642" spans="1:2" x14ac:dyDescent="0.3">
      <c r="A642" s="47"/>
      <c r="B642" s="48"/>
    </row>
    <row r="643" spans="1:2" x14ac:dyDescent="0.3">
      <c r="A643" s="47"/>
      <c r="B643" s="48"/>
    </row>
    <row r="644" spans="1:2" x14ac:dyDescent="0.3">
      <c r="A644" s="47"/>
      <c r="B644" s="48"/>
    </row>
    <row r="645" spans="1:2" x14ac:dyDescent="0.3">
      <c r="A645" s="47"/>
      <c r="B645" s="48"/>
    </row>
    <row r="646" spans="1:2" x14ac:dyDescent="0.3">
      <c r="A646" s="47"/>
      <c r="B646" s="48"/>
    </row>
    <row r="647" spans="1:2" x14ac:dyDescent="0.3">
      <c r="A647" s="47"/>
      <c r="B647" s="48"/>
    </row>
    <row r="648" spans="1:2" x14ac:dyDescent="0.3">
      <c r="A648" s="47"/>
      <c r="B648" s="48"/>
    </row>
    <row r="649" spans="1:2" x14ac:dyDescent="0.3">
      <c r="A649" s="47"/>
      <c r="B649" s="48"/>
    </row>
    <row r="650" spans="1:2" x14ac:dyDescent="0.3">
      <c r="A650" s="47"/>
      <c r="B650" s="48"/>
    </row>
    <row r="651" spans="1:2" x14ac:dyDescent="0.3">
      <c r="A651" s="47"/>
      <c r="B651" s="48"/>
    </row>
    <row r="652" spans="1:2" x14ac:dyDescent="0.3">
      <c r="A652" s="47"/>
      <c r="B652" s="48"/>
    </row>
    <row r="653" spans="1:2" x14ac:dyDescent="0.3">
      <c r="A653" s="47"/>
      <c r="B653" s="48"/>
    </row>
    <row r="654" spans="1:2" x14ac:dyDescent="0.3">
      <c r="A654" s="47"/>
      <c r="B654" s="48"/>
    </row>
    <row r="655" spans="1:2" x14ac:dyDescent="0.3">
      <c r="A655" s="47"/>
      <c r="B655" s="48"/>
    </row>
    <row r="656" spans="1:2" x14ac:dyDescent="0.3">
      <c r="A656" s="47"/>
      <c r="B656" s="48"/>
    </row>
    <row r="657" spans="1:2" x14ac:dyDescent="0.3">
      <c r="A657" s="47"/>
      <c r="B657" s="48"/>
    </row>
    <row r="658" spans="1:2" x14ac:dyDescent="0.3">
      <c r="A658" s="47"/>
      <c r="B658" s="48"/>
    </row>
    <row r="659" spans="1:2" x14ac:dyDescent="0.3">
      <c r="A659" s="47"/>
      <c r="B659" s="48"/>
    </row>
    <row r="660" spans="1:2" x14ac:dyDescent="0.3">
      <c r="A660" s="47"/>
      <c r="B660" s="48"/>
    </row>
    <row r="661" spans="1:2" x14ac:dyDescent="0.3">
      <c r="A661" s="47"/>
      <c r="B661" s="48"/>
    </row>
    <row r="662" spans="1:2" x14ac:dyDescent="0.3">
      <c r="A662" s="47"/>
      <c r="B662" s="48"/>
    </row>
    <row r="663" spans="1:2" x14ac:dyDescent="0.3">
      <c r="A663" s="47"/>
      <c r="B663" s="48"/>
    </row>
    <row r="664" spans="1:2" x14ac:dyDescent="0.3">
      <c r="A664" s="47"/>
      <c r="B664" s="48"/>
    </row>
    <row r="665" spans="1:2" x14ac:dyDescent="0.3">
      <c r="A665" s="47"/>
      <c r="B665" s="48"/>
    </row>
    <row r="666" spans="1:2" x14ac:dyDescent="0.3">
      <c r="A666" s="47"/>
      <c r="B666" s="48"/>
    </row>
    <row r="667" spans="1:2" x14ac:dyDescent="0.3">
      <c r="A667" s="47"/>
      <c r="B667" s="48"/>
    </row>
    <row r="668" spans="1:2" x14ac:dyDescent="0.3">
      <c r="A668" s="47"/>
      <c r="B668" s="48"/>
    </row>
    <row r="669" spans="1:2" x14ac:dyDescent="0.3">
      <c r="A669" s="47"/>
      <c r="B669" s="48"/>
    </row>
    <row r="670" spans="1:2" x14ac:dyDescent="0.3">
      <c r="A670" s="47"/>
      <c r="B670" s="48"/>
    </row>
    <row r="671" spans="1:2" x14ac:dyDescent="0.3">
      <c r="A671" s="47"/>
      <c r="B671" s="48"/>
    </row>
    <row r="672" spans="1:2" x14ac:dyDescent="0.3">
      <c r="A672" s="47"/>
      <c r="B672" s="48"/>
    </row>
    <row r="673" spans="1:2" x14ac:dyDescent="0.3">
      <c r="A673" s="47"/>
      <c r="B673" s="48"/>
    </row>
    <row r="674" spans="1:2" x14ac:dyDescent="0.3">
      <c r="A674" s="47"/>
      <c r="B674" s="48"/>
    </row>
    <row r="675" spans="1:2" x14ac:dyDescent="0.3">
      <c r="A675" s="47"/>
      <c r="B675" s="48"/>
    </row>
    <row r="676" spans="1:2" x14ac:dyDescent="0.3">
      <c r="A676" s="47"/>
      <c r="B676" s="48"/>
    </row>
    <row r="677" spans="1:2" x14ac:dyDescent="0.3">
      <c r="A677" s="47"/>
      <c r="B677" s="48"/>
    </row>
    <row r="678" spans="1:2" x14ac:dyDescent="0.3">
      <c r="A678" s="47"/>
      <c r="B678" s="48"/>
    </row>
    <row r="679" spans="1:2" x14ac:dyDescent="0.3">
      <c r="A679" s="47"/>
      <c r="B679" s="48"/>
    </row>
    <row r="680" spans="1:2" x14ac:dyDescent="0.3">
      <c r="A680" s="47"/>
      <c r="B680" s="48"/>
    </row>
    <row r="681" spans="1:2" x14ac:dyDescent="0.3">
      <c r="A681" s="47"/>
      <c r="B681" s="48"/>
    </row>
    <row r="682" spans="1:2" x14ac:dyDescent="0.3">
      <c r="A682" s="47"/>
      <c r="B682" s="48"/>
    </row>
    <row r="683" spans="1:2" x14ac:dyDescent="0.3">
      <c r="A683" s="47"/>
      <c r="B683" s="48"/>
    </row>
    <row r="684" spans="1:2" x14ac:dyDescent="0.3">
      <c r="A684" s="47"/>
      <c r="B684" s="48"/>
    </row>
    <row r="685" spans="1:2" x14ac:dyDescent="0.3">
      <c r="A685" s="47"/>
      <c r="B685" s="48"/>
    </row>
    <row r="686" spans="1:2" x14ac:dyDescent="0.3">
      <c r="A686" s="47"/>
      <c r="B686" s="48"/>
    </row>
    <row r="687" spans="1:2" x14ac:dyDescent="0.3">
      <c r="A687" s="47"/>
      <c r="B687" s="48"/>
    </row>
    <row r="688" spans="1:2" x14ac:dyDescent="0.3">
      <c r="A688" s="47"/>
      <c r="B688" s="48"/>
    </row>
    <row r="689" spans="1:2" x14ac:dyDescent="0.3">
      <c r="A689" s="47"/>
      <c r="B689" s="48"/>
    </row>
    <row r="690" spans="1:2" x14ac:dyDescent="0.3">
      <c r="A690" s="47"/>
      <c r="B690" s="48"/>
    </row>
    <row r="691" spans="1:2" x14ac:dyDescent="0.3">
      <c r="A691" s="47"/>
      <c r="B691" s="48"/>
    </row>
    <row r="692" spans="1:2" x14ac:dyDescent="0.3">
      <c r="A692" s="47"/>
      <c r="B692" s="48"/>
    </row>
    <row r="693" spans="1:2" x14ac:dyDescent="0.3">
      <c r="A693" s="47"/>
      <c r="B693" s="48"/>
    </row>
  </sheetData>
  <sheetProtection insertRows="0"/>
  <mergeCells count="3">
    <mergeCell ref="B1:E1"/>
    <mergeCell ref="B2:E2"/>
    <mergeCell ref="B3:E3"/>
  </mergeCells>
  <hyperlinks>
    <hyperlink ref="A15" r:id="rId1" xr:uid="{85B7BEBB-DB2A-4E4C-89DD-8689695BBF0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E8022-AD1D-44B1-AB08-1454DDE09AD2}">
  <sheetPr>
    <tabColor theme="7" tint="0.39997558519241921"/>
  </sheetPr>
  <dimension ref="A1:G32"/>
  <sheetViews>
    <sheetView showGridLines="0" topLeftCell="A8" workbookViewId="0">
      <selection activeCell="N23" sqref="N23"/>
    </sheetView>
  </sheetViews>
  <sheetFormatPr defaultRowHeight="14.4" x14ac:dyDescent="0.3"/>
  <cols>
    <col min="1" max="1" width="28.33203125" customWidth="1"/>
    <col min="2" max="2" width="19" customWidth="1"/>
    <col min="3" max="3" width="20.6640625" customWidth="1"/>
    <col min="4" max="4" width="20.5546875" customWidth="1"/>
    <col min="5" max="5" width="19" customWidth="1"/>
    <col min="6" max="6" width="20.88671875" customWidth="1"/>
    <col min="7" max="7" width="23.109375" customWidth="1"/>
  </cols>
  <sheetData>
    <row r="1" spans="1:7" ht="18" x14ac:dyDescent="0.35">
      <c r="A1" s="56"/>
      <c r="B1" s="121" t="s">
        <v>0</v>
      </c>
      <c r="C1" s="121"/>
      <c r="D1" s="122">
        <f>'General Contact Information'!C2</f>
        <v>0</v>
      </c>
      <c r="E1" s="122"/>
      <c r="F1" s="122"/>
      <c r="G1" s="122"/>
    </row>
    <row r="2" spans="1:7" ht="18" x14ac:dyDescent="0.35">
      <c r="A2" s="56"/>
      <c r="B2" s="123" t="s">
        <v>1</v>
      </c>
      <c r="C2" s="123"/>
      <c r="D2" s="124">
        <f>'General Contact Information'!C3</f>
        <v>0</v>
      </c>
      <c r="E2" s="124"/>
      <c r="F2" s="124"/>
      <c r="G2" s="124"/>
    </row>
    <row r="3" spans="1:7" ht="18" x14ac:dyDescent="0.35">
      <c r="A3" s="56"/>
      <c r="B3" s="123" t="s">
        <v>9</v>
      </c>
      <c r="C3" s="123"/>
      <c r="D3" s="124">
        <f>'General Contact Information'!C15</f>
        <v>0</v>
      </c>
      <c r="E3" s="124"/>
      <c r="F3" s="124"/>
      <c r="G3" s="124"/>
    </row>
    <row r="4" spans="1:7" x14ac:dyDescent="0.3">
      <c r="A4" s="36"/>
      <c r="B4" s="36"/>
      <c r="C4" s="36"/>
      <c r="D4" s="36"/>
      <c r="E4" s="36"/>
      <c r="F4" s="36"/>
      <c r="G4" s="36"/>
    </row>
    <row r="6" spans="1:7" x14ac:dyDescent="0.3">
      <c r="A6" s="57"/>
      <c r="B6" s="117"/>
      <c r="C6" s="118"/>
      <c r="D6" s="118"/>
      <c r="E6" s="118"/>
      <c r="F6" s="118"/>
      <c r="G6" s="118"/>
    </row>
    <row r="8" spans="1:7" ht="27" customHeight="1" x14ac:dyDescent="0.3"/>
    <row r="9" spans="1:7" ht="18" x14ac:dyDescent="0.35">
      <c r="A9" s="7" t="s">
        <v>16</v>
      </c>
      <c r="B9" s="7"/>
    </row>
    <row r="10" spans="1:7" ht="57.6" x14ac:dyDescent="0.3">
      <c r="A10" s="54" t="s">
        <v>39</v>
      </c>
      <c r="B10" s="115" t="s">
        <v>71</v>
      </c>
      <c r="C10" s="116"/>
      <c r="D10" s="8" t="s">
        <v>34</v>
      </c>
      <c r="E10" s="9" t="s">
        <v>17</v>
      </c>
      <c r="F10" s="10" t="s">
        <v>18</v>
      </c>
      <c r="G10" s="8" t="s">
        <v>19</v>
      </c>
    </row>
    <row r="11" spans="1:7" x14ac:dyDescent="0.3">
      <c r="A11" s="52"/>
      <c r="B11" s="119"/>
      <c r="C11" s="120"/>
      <c r="D11" s="11"/>
      <c r="E11" s="12"/>
      <c r="F11" s="13"/>
      <c r="G11" s="14"/>
    </row>
    <row r="12" spans="1:7" x14ac:dyDescent="0.3">
      <c r="A12" s="52"/>
      <c r="B12" s="119"/>
      <c r="C12" s="120"/>
      <c r="D12" s="11"/>
      <c r="E12" s="12"/>
      <c r="F12" s="13"/>
      <c r="G12" s="14"/>
    </row>
    <row r="13" spans="1:7" x14ac:dyDescent="0.3">
      <c r="A13" s="52"/>
      <c r="B13" s="52"/>
      <c r="C13" s="53"/>
      <c r="D13" s="11"/>
      <c r="E13" s="12"/>
      <c r="F13" s="13"/>
      <c r="G13" s="14"/>
    </row>
    <row r="14" spans="1:7" x14ac:dyDescent="0.3">
      <c r="A14" s="52"/>
      <c r="B14" s="119"/>
      <c r="C14" s="120"/>
      <c r="D14" s="11"/>
      <c r="E14" s="12"/>
      <c r="F14" s="13"/>
      <c r="G14" s="14"/>
    </row>
    <row r="15" spans="1:7" x14ac:dyDescent="0.3">
      <c r="A15" s="15"/>
      <c r="B15" s="15"/>
      <c r="C15" s="15"/>
      <c r="D15" s="16"/>
      <c r="E15" s="59" t="s">
        <v>36</v>
      </c>
      <c r="F15" s="60">
        <f>SUM(F11:F14)</f>
        <v>0</v>
      </c>
      <c r="G15" s="19"/>
    </row>
    <row r="16" spans="1:7" ht="18" x14ac:dyDescent="0.35">
      <c r="A16" s="7" t="s">
        <v>20</v>
      </c>
      <c r="B16" s="7"/>
      <c r="C16" s="15"/>
      <c r="D16" s="16"/>
      <c r="E16" s="17"/>
      <c r="F16" s="18"/>
      <c r="G16" s="19"/>
    </row>
    <row r="17" spans="1:7" ht="42.75" customHeight="1" x14ac:dyDescent="0.3">
      <c r="A17" s="54"/>
      <c r="B17" s="115" t="s">
        <v>70</v>
      </c>
      <c r="C17" s="116"/>
      <c r="D17" s="8" t="s">
        <v>35</v>
      </c>
      <c r="E17" s="9" t="s">
        <v>17</v>
      </c>
      <c r="F17" s="10" t="s">
        <v>18</v>
      </c>
      <c r="G17" s="8" t="s">
        <v>19</v>
      </c>
    </row>
    <row r="18" spans="1:7" x14ac:dyDescent="0.3">
      <c r="A18" s="52"/>
      <c r="B18" s="125"/>
      <c r="C18" s="125"/>
      <c r="D18" s="66"/>
      <c r="E18" s="20"/>
      <c r="F18" s="21"/>
      <c r="G18" s="14"/>
    </row>
    <row r="19" spans="1:7" x14ac:dyDescent="0.3">
      <c r="A19" s="52"/>
      <c r="B19" s="125"/>
      <c r="C19" s="125"/>
      <c r="D19" s="66"/>
      <c r="E19" s="12"/>
      <c r="F19" s="13"/>
      <c r="G19" s="14"/>
    </row>
    <row r="20" spans="1:7" x14ac:dyDescent="0.3">
      <c r="A20" s="52"/>
      <c r="B20" s="125"/>
      <c r="C20" s="125"/>
      <c r="D20" s="66"/>
      <c r="E20" s="12"/>
      <c r="F20" s="13"/>
      <c r="G20" s="14"/>
    </row>
    <row r="21" spans="1:7" x14ac:dyDescent="0.3">
      <c r="A21" s="52"/>
      <c r="B21" s="125"/>
      <c r="C21" s="125"/>
      <c r="D21" s="66"/>
      <c r="E21" s="12"/>
      <c r="F21" s="13"/>
      <c r="G21" s="14"/>
    </row>
    <row r="22" spans="1:7" x14ac:dyDescent="0.3">
      <c r="A22" s="15"/>
      <c r="B22" s="15"/>
      <c r="C22" s="15"/>
      <c r="D22" s="15"/>
      <c r="E22" s="59" t="s">
        <v>36</v>
      </c>
      <c r="F22" s="60">
        <f>SUM(F18:F21)</f>
        <v>0</v>
      </c>
      <c r="G22" s="19"/>
    </row>
    <row r="23" spans="1:7" ht="18" x14ac:dyDescent="0.35">
      <c r="A23" s="7" t="s">
        <v>21</v>
      </c>
      <c r="B23" s="7"/>
      <c r="C23" s="22"/>
      <c r="D23" s="22"/>
      <c r="E23" s="22"/>
      <c r="F23" s="22"/>
      <c r="G23" s="23"/>
    </row>
    <row r="24" spans="1:7" x14ac:dyDescent="0.3">
      <c r="A24" s="54"/>
      <c r="B24" s="115" t="s">
        <v>22</v>
      </c>
      <c r="C24" s="116"/>
      <c r="D24" s="8" t="s">
        <v>23</v>
      </c>
      <c r="E24" s="9" t="s">
        <v>17</v>
      </c>
      <c r="F24" s="10" t="s">
        <v>18</v>
      </c>
      <c r="G24" s="8" t="s">
        <v>19</v>
      </c>
    </row>
    <row r="25" spans="1:7" x14ac:dyDescent="0.3">
      <c r="A25" s="55"/>
      <c r="B25" s="125"/>
      <c r="C25" s="125"/>
      <c r="D25" s="24"/>
      <c r="E25" s="12"/>
      <c r="F25" s="13"/>
      <c r="G25" s="14"/>
    </row>
    <row r="26" spans="1:7" x14ac:dyDescent="0.3">
      <c r="A26" s="52"/>
      <c r="B26" s="119"/>
      <c r="C26" s="120"/>
      <c r="D26" s="24"/>
      <c r="E26" s="12"/>
      <c r="F26" s="13"/>
      <c r="G26" s="14"/>
    </row>
    <row r="27" spans="1:7" x14ac:dyDescent="0.3">
      <c r="A27" s="52"/>
      <c r="B27" s="52"/>
      <c r="C27" s="53"/>
      <c r="D27" s="24"/>
      <c r="E27" s="12"/>
      <c r="F27" s="13"/>
      <c r="G27" s="14"/>
    </row>
    <row r="28" spans="1:7" x14ac:dyDescent="0.3">
      <c r="A28" s="52"/>
      <c r="B28" s="52"/>
      <c r="C28" s="53"/>
      <c r="D28" s="24"/>
      <c r="E28" s="12"/>
      <c r="F28" s="13"/>
      <c r="G28" s="14"/>
    </row>
    <row r="29" spans="1:7" x14ac:dyDescent="0.3">
      <c r="A29" s="15"/>
      <c r="B29" s="15"/>
      <c r="C29" s="15"/>
      <c r="D29" s="62"/>
      <c r="E29" s="59" t="s">
        <v>36</v>
      </c>
      <c r="F29" s="60">
        <f>SUM(F25:F28)</f>
        <v>0</v>
      </c>
      <c r="G29" s="19"/>
    </row>
    <row r="30" spans="1:7" x14ac:dyDescent="0.3">
      <c r="A30" s="15"/>
      <c r="B30" s="127"/>
      <c r="C30" s="127"/>
      <c r="D30" s="62"/>
      <c r="E30" s="17"/>
      <c r="F30" s="58"/>
      <c r="G30" s="19"/>
    </row>
    <row r="31" spans="1:7" ht="30" customHeight="1" thickBot="1" x14ac:dyDescent="0.35">
      <c r="A31" s="126" t="s">
        <v>38</v>
      </c>
      <c r="B31" s="126"/>
      <c r="C31" s="126"/>
      <c r="D31" s="126"/>
      <c r="E31" s="61" t="s">
        <v>24</v>
      </c>
      <c r="F31" s="64">
        <f>F15+F22+F29</f>
        <v>0</v>
      </c>
    </row>
    <row r="32" spans="1:7" x14ac:dyDescent="0.3">
      <c r="A32" s="63"/>
    </row>
  </sheetData>
  <sheetProtection insertRows="0"/>
  <mergeCells count="21">
    <mergeCell ref="B18:C18"/>
    <mergeCell ref="B19:C19"/>
    <mergeCell ref="B20:C20"/>
    <mergeCell ref="B21:C21"/>
    <mergeCell ref="A31:D31"/>
    <mergeCell ref="B30:C30"/>
    <mergeCell ref="B24:C24"/>
    <mergeCell ref="B25:C25"/>
    <mergeCell ref="B26:C26"/>
    <mergeCell ref="B1:C1"/>
    <mergeCell ref="D1:G1"/>
    <mergeCell ref="B2:C2"/>
    <mergeCell ref="D2:G2"/>
    <mergeCell ref="B3:C3"/>
    <mergeCell ref="D3:G3"/>
    <mergeCell ref="B17:C17"/>
    <mergeCell ref="B6:G6"/>
    <mergeCell ref="B10:C10"/>
    <mergeCell ref="B11:C11"/>
    <mergeCell ref="B12:C12"/>
    <mergeCell ref="B14:C14"/>
  </mergeCells>
  <dataValidations count="3">
    <dataValidation type="list" allowBlank="1" showInputMessage="1" showErrorMessage="1" sqref="D29:D30" xr:uid="{E0FA9B8C-FEFB-4C81-9225-86D6596F8DF0}">
      <formula1>"Lease,Service"</formula1>
    </dataValidation>
    <dataValidation type="list" allowBlank="1" showInputMessage="1" showErrorMessage="1" sqref="D15" xr:uid="{6BF101D1-FA69-4F8B-A70A-020EA0AFD674}">
      <formula1>"Purchase,Upgrade"</formula1>
    </dataValidation>
    <dataValidation type="list" allowBlank="1" showInputMessage="1" showErrorMessage="1" sqref="D16" xr:uid="{328DD15A-9969-4D98-9EC7-7109D8657E8D}">
      <formula1>"Purchase,Lease,Upgrade,Repair"</formula1>
    </dataValidation>
  </dataValidation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Check if this is the planned equipment list.">
                <anchor>
                  <from>
                    <xdr:col>0</xdr:col>
                    <xdr:colOff>449580</xdr:colOff>
                    <xdr:row>5</xdr:row>
                    <xdr:rowOff>68580</xdr:rowOff>
                  </from>
                  <to>
                    <xdr:col>1</xdr:col>
                    <xdr:colOff>723900</xdr:colOff>
                    <xdr:row>7</xdr:row>
                    <xdr:rowOff>144780</xdr:rowOff>
                  </to>
                </anchor>
              </controlPr>
            </control>
          </mc:Choice>
        </mc:AlternateContent>
        <mc:AlternateContent xmlns:mc="http://schemas.openxmlformats.org/markup-compatibility/2006">
          <mc:Choice Requires="x14">
            <control shapeId="4098" r:id="rId5" name="Check Box 2">
              <controlPr defaultSize="0" autoFill="0" autoLine="0" autoPict="0" altText="">
                <anchor>
                  <from>
                    <xdr:col>1</xdr:col>
                    <xdr:colOff>1104900</xdr:colOff>
                    <xdr:row>5</xdr:row>
                    <xdr:rowOff>68580</xdr:rowOff>
                  </from>
                  <to>
                    <xdr:col>3</xdr:col>
                    <xdr:colOff>137160</xdr:colOff>
                    <xdr:row>7</xdr:row>
                    <xdr:rowOff>144780</xdr:rowOff>
                  </to>
                </anchor>
              </controlPr>
            </control>
          </mc:Choice>
        </mc:AlternateContent>
        <mc:AlternateContent xmlns:mc="http://schemas.openxmlformats.org/markup-compatibility/2006">
          <mc:Choice Requires="x14">
            <control shapeId="4099" r:id="rId6" name="Check Box 3">
              <controlPr defaultSize="0" autoFill="0" autoLine="0" autoPict="0" altText="">
                <anchor>
                  <from>
                    <xdr:col>3</xdr:col>
                    <xdr:colOff>868680</xdr:colOff>
                    <xdr:row>5</xdr:row>
                    <xdr:rowOff>68580</xdr:rowOff>
                  </from>
                  <to>
                    <xdr:col>5</xdr:col>
                    <xdr:colOff>449580</xdr:colOff>
                    <xdr:row>7</xdr:row>
                    <xdr:rowOff>144780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FE505-F157-4FEB-B258-7372EED60C75}">
  <sheetPr>
    <tabColor theme="8" tint="0.39997558519241921"/>
  </sheetPr>
  <dimension ref="A1:L253"/>
  <sheetViews>
    <sheetView showGridLines="0" workbookViewId="0">
      <selection activeCell="O13" sqref="O13"/>
    </sheetView>
  </sheetViews>
  <sheetFormatPr defaultRowHeight="14.4" x14ac:dyDescent="0.3"/>
  <cols>
    <col min="1" max="1" width="15.88671875" customWidth="1"/>
    <col min="2" max="2" width="17.44140625" customWidth="1"/>
    <col min="3" max="3" width="30.5546875" customWidth="1"/>
    <col min="4" max="6" width="13.109375" customWidth="1"/>
    <col min="7" max="7" width="9" customWidth="1"/>
    <col min="8" max="9" width="12.109375" customWidth="1"/>
    <col min="10" max="10" width="14" customWidth="1"/>
    <col min="11" max="11" width="3.109375" style="71" customWidth="1"/>
  </cols>
  <sheetData>
    <row r="1" spans="1:12" ht="18" x14ac:dyDescent="0.35">
      <c r="A1" s="42"/>
      <c r="B1" s="41" t="s">
        <v>0</v>
      </c>
      <c r="C1" s="122">
        <f>'General Contact Information'!C2</f>
        <v>0</v>
      </c>
      <c r="D1" s="122"/>
      <c r="E1" s="122"/>
      <c r="F1" s="25"/>
      <c r="G1" s="26"/>
      <c r="H1" s="27"/>
      <c r="I1" s="27"/>
      <c r="J1" s="27"/>
      <c r="K1"/>
    </row>
    <row r="2" spans="1:12" ht="18" x14ac:dyDescent="0.35">
      <c r="A2" s="42"/>
      <c r="B2" s="41" t="s">
        <v>1</v>
      </c>
      <c r="C2" s="124">
        <f>'General Contact Information'!C3</f>
        <v>0</v>
      </c>
      <c r="D2" s="124"/>
      <c r="E2" s="124"/>
      <c r="F2" s="25"/>
      <c r="G2" s="81" t="s">
        <v>37</v>
      </c>
      <c r="H2" s="81"/>
      <c r="I2" s="82"/>
      <c r="J2" s="82"/>
      <c r="K2" s="73"/>
    </row>
    <row r="3" spans="1:12" ht="18" x14ac:dyDescent="0.35">
      <c r="A3" s="42"/>
      <c r="B3" s="41" t="s">
        <v>9</v>
      </c>
      <c r="C3" s="122">
        <f>'General Contact Information'!C15</f>
        <v>0</v>
      </c>
      <c r="D3" s="122"/>
      <c r="E3" s="122"/>
      <c r="F3" s="25"/>
      <c r="G3" s="81" t="s">
        <v>25</v>
      </c>
      <c r="H3" s="81"/>
      <c r="I3" s="83"/>
      <c r="J3" s="83">
        <f>SUM(I8:I246)</f>
        <v>0</v>
      </c>
      <c r="K3" s="74"/>
    </row>
    <row r="4" spans="1:12" ht="18.600000000000001" thickBot="1" x14ac:dyDescent="0.4">
      <c r="A4" s="42"/>
      <c r="B4" s="41" t="s">
        <v>26</v>
      </c>
      <c r="C4" s="122">
        <f>'General Contact Information'!C9</f>
        <v>0</v>
      </c>
      <c r="D4" s="122"/>
      <c r="E4" s="122"/>
      <c r="F4" s="25"/>
      <c r="G4" s="81" t="s">
        <v>27</v>
      </c>
      <c r="H4" s="81"/>
      <c r="I4" s="84"/>
      <c r="J4" s="84">
        <f>J2-J3</f>
        <v>0</v>
      </c>
    </row>
    <row r="5" spans="1:12" ht="18.600000000000001" thickTop="1" x14ac:dyDescent="0.35">
      <c r="A5" s="42"/>
      <c r="B5" s="41"/>
      <c r="C5" s="129"/>
      <c r="D5" s="129"/>
      <c r="E5" s="129"/>
      <c r="F5" s="25"/>
      <c r="G5" s="81" t="s">
        <v>67</v>
      </c>
      <c r="H5" s="81"/>
      <c r="I5" s="76">
        <v>1</v>
      </c>
      <c r="J5" s="72">
        <f>SUMIF(J8:J246,I5,I8:I246)</f>
        <v>0</v>
      </c>
      <c r="K5" s="74"/>
      <c r="L5" s="75" t="s">
        <v>60</v>
      </c>
    </row>
    <row r="6" spans="1:12" ht="33.75" customHeight="1" x14ac:dyDescent="0.3">
      <c r="A6" s="28" t="s">
        <v>28</v>
      </c>
      <c r="E6" s="29"/>
      <c r="F6" s="29"/>
      <c r="G6" s="27"/>
      <c r="H6" s="30"/>
      <c r="I6" s="30"/>
      <c r="J6" s="30"/>
      <c r="K6"/>
    </row>
    <row r="7" spans="1:12" ht="105" customHeight="1" x14ac:dyDescent="0.3">
      <c r="A7" s="77" t="s">
        <v>69</v>
      </c>
      <c r="B7" s="77" t="s">
        <v>29</v>
      </c>
      <c r="C7" s="77" t="s">
        <v>30</v>
      </c>
      <c r="D7" s="78" t="s">
        <v>31</v>
      </c>
      <c r="E7" s="78" t="s">
        <v>32</v>
      </c>
      <c r="F7" s="78" t="s">
        <v>33</v>
      </c>
      <c r="G7" s="130" t="s">
        <v>62</v>
      </c>
      <c r="H7" s="131"/>
      <c r="I7" s="79" t="s">
        <v>63</v>
      </c>
      <c r="J7" s="80" t="s">
        <v>61</v>
      </c>
    </row>
    <row r="8" spans="1:12" s="28" customFormat="1" x14ac:dyDescent="0.3">
      <c r="A8" s="14"/>
      <c r="B8" s="14"/>
      <c r="C8" s="14"/>
      <c r="D8" s="12"/>
      <c r="E8" s="12"/>
      <c r="F8" s="100"/>
      <c r="G8" s="132">
        <v>2000</v>
      </c>
      <c r="H8" s="132"/>
      <c r="I8" s="101"/>
      <c r="J8" s="102"/>
    </row>
    <row r="9" spans="1:12" x14ac:dyDescent="0.3">
      <c r="A9" s="103"/>
      <c r="B9" s="103"/>
      <c r="C9" s="103"/>
      <c r="D9" s="104"/>
      <c r="E9" s="104"/>
      <c r="F9" s="105"/>
      <c r="G9" s="128">
        <v>2000</v>
      </c>
      <c r="H9" s="128"/>
      <c r="I9" s="106"/>
      <c r="J9" s="107"/>
      <c r="K9"/>
    </row>
    <row r="10" spans="1:12" x14ac:dyDescent="0.3">
      <c r="A10" s="103"/>
      <c r="B10" s="103"/>
      <c r="C10" s="103"/>
      <c r="D10" s="104"/>
      <c r="E10" s="104"/>
      <c r="F10" s="105"/>
      <c r="G10" s="128">
        <v>2000</v>
      </c>
      <c r="H10" s="128"/>
      <c r="I10" s="106"/>
      <c r="J10" s="107"/>
      <c r="K10"/>
    </row>
    <row r="11" spans="1:12" x14ac:dyDescent="0.3">
      <c r="A11" s="103"/>
      <c r="B11" s="103"/>
      <c r="C11" s="103"/>
      <c r="D11" s="104"/>
      <c r="E11" s="104"/>
      <c r="F11" s="105"/>
      <c r="G11" s="128">
        <v>2000</v>
      </c>
      <c r="H11" s="128"/>
      <c r="I11" s="106"/>
      <c r="J11" s="107"/>
      <c r="K11"/>
    </row>
    <row r="12" spans="1:12" x14ac:dyDescent="0.3">
      <c r="A12" s="103"/>
      <c r="B12" s="103"/>
      <c r="C12" s="103"/>
      <c r="D12" s="104"/>
      <c r="E12" s="104"/>
      <c r="F12" s="105"/>
      <c r="G12" s="128">
        <v>2000</v>
      </c>
      <c r="H12" s="128"/>
      <c r="I12" s="106"/>
      <c r="J12" s="107"/>
      <c r="K12"/>
    </row>
    <row r="13" spans="1:12" x14ac:dyDescent="0.3">
      <c r="A13" s="103"/>
      <c r="B13" s="103"/>
      <c r="C13" s="103"/>
      <c r="D13" s="104"/>
      <c r="E13" s="104"/>
      <c r="F13" s="105"/>
      <c r="G13" s="128">
        <v>2000</v>
      </c>
      <c r="H13" s="128"/>
      <c r="I13" s="106"/>
      <c r="J13" s="107"/>
      <c r="K13"/>
    </row>
    <row r="14" spans="1:12" x14ac:dyDescent="0.3">
      <c r="A14" s="103"/>
      <c r="B14" s="103"/>
      <c r="C14" s="103"/>
      <c r="D14" s="104"/>
      <c r="E14" s="104"/>
      <c r="F14" s="105"/>
      <c r="G14" s="128">
        <v>2000</v>
      </c>
      <c r="H14" s="128"/>
      <c r="I14" s="106"/>
      <c r="J14" s="107"/>
      <c r="K14"/>
    </row>
    <row r="15" spans="1:12" x14ac:dyDescent="0.3">
      <c r="A15" s="103"/>
      <c r="B15" s="103"/>
      <c r="C15" s="103"/>
      <c r="D15" s="104"/>
      <c r="E15" s="104"/>
      <c r="F15" s="105"/>
      <c r="G15" s="128">
        <v>2000</v>
      </c>
      <c r="H15" s="128"/>
      <c r="I15" s="106"/>
      <c r="J15" s="107"/>
      <c r="K15"/>
    </row>
    <row r="16" spans="1:12" x14ac:dyDescent="0.3">
      <c r="A16" s="103"/>
      <c r="B16" s="103"/>
      <c r="C16" s="103"/>
      <c r="D16" s="104"/>
      <c r="E16" s="104"/>
      <c r="F16" s="105"/>
      <c r="G16" s="128">
        <v>2000</v>
      </c>
      <c r="H16" s="128"/>
      <c r="I16" s="106"/>
      <c r="J16" s="107"/>
      <c r="K16"/>
    </row>
    <row r="17" spans="1:11" x14ac:dyDescent="0.3">
      <c r="A17" s="103"/>
      <c r="B17" s="103"/>
      <c r="C17" s="103"/>
      <c r="D17" s="104"/>
      <c r="E17" s="104"/>
      <c r="F17" s="105"/>
      <c r="G17" s="128">
        <v>2000</v>
      </c>
      <c r="H17" s="128"/>
      <c r="I17" s="106"/>
      <c r="J17" s="107"/>
      <c r="K17"/>
    </row>
    <row r="18" spans="1:11" x14ac:dyDescent="0.3">
      <c r="A18" s="103"/>
      <c r="B18" s="103"/>
      <c r="C18" s="103"/>
      <c r="D18" s="104"/>
      <c r="E18" s="104"/>
      <c r="F18" s="105"/>
      <c r="G18" s="128">
        <v>2000</v>
      </c>
      <c r="H18" s="128"/>
      <c r="I18" s="106"/>
      <c r="J18" s="107"/>
      <c r="K18"/>
    </row>
    <row r="19" spans="1:11" x14ac:dyDescent="0.3">
      <c r="A19" s="103"/>
      <c r="B19" s="103"/>
      <c r="C19" s="103"/>
      <c r="D19" s="104"/>
      <c r="E19" s="104"/>
      <c r="F19" s="105"/>
      <c r="G19" s="128">
        <v>2000</v>
      </c>
      <c r="H19" s="128"/>
      <c r="I19" s="106"/>
      <c r="J19" s="107"/>
      <c r="K19"/>
    </row>
    <row r="20" spans="1:11" x14ac:dyDescent="0.3">
      <c r="A20" s="103"/>
      <c r="B20" s="103"/>
      <c r="C20" s="103"/>
      <c r="D20" s="104"/>
      <c r="E20" s="104"/>
      <c r="F20" s="105"/>
      <c r="G20" s="128">
        <v>2000</v>
      </c>
      <c r="H20" s="128"/>
      <c r="I20" s="106"/>
      <c r="J20" s="107"/>
      <c r="K20"/>
    </row>
    <row r="21" spans="1:11" x14ac:dyDescent="0.3">
      <c r="A21" s="103"/>
      <c r="B21" s="103"/>
      <c r="C21" s="103"/>
      <c r="D21" s="104"/>
      <c r="E21" s="104"/>
      <c r="F21" s="105"/>
      <c r="G21" s="128">
        <v>2000</v>
      </c>
      <c r="H21" s="128"/>
      <c r="I21" s="106"/>
      <c r="J21" s="107"/>
      <c r="K21"/>
    </row>
    <row r="22" spans="1:11" x14ac:dyDescent="0.3">
      <c r="A22" s="103"/>
      <c r="B22" s="103"/>
      <c r="C22" s="103"/>
      <c r="D22" s="104"/>
      <c r="E22" s="104"/>
      <c r="F22" s="105"/>
      <c r="G22" s="128">
        <v>2000</v>
      </c>
      <c r="H22" s="128"/>
      <c r="I22" s="106"/>
      <c r="J22" s="107"/>
      <c r="K22"/>
    </row>
    <row r="23" spans="1:11" x14ac:dyDescent="0.3">
      <c r="A23" s="103"/>
      <c r="B23" s="103"/>
      <c r="C23" s="103"/>
      <c r="D23" s="104"/>
      <c r="E23" s="104"/>
      <c r="F23" s="105"/>
      <c r="G23" s="128">
        <v>2000</v>
      </c>
      <c r="H23" s="128"/>
      <c r="I23" s="106"/>
      <c r="J23" s="107"/>
      <c r="K23"/>
    </row>
    <row r="24" spans="1:11" x14ac:dyDescent="0.3">
      <c r="A24" s="103"/>
      <c r="B24" s="103"/>
      <c r="C24" s="103"/>
      <c r="D24" s="104"/>
      <c r="E24" s="104"/>
      <c r="F24" s="105"/>
      <c r="G24" s="128">
        <v>2000</v>
      </c>
      <c r="H24" s="128"/>
      <c r="I24" s="106"/>
      <c r="J24" s="107"/>
      <c r="K24"/>
    </row>
    <row r="25" spans="1:11" x14ac:dyDescent="0.3">
      <c r="A25" s="103"/>
      <c r="B25" s="103"/>
      <c r="C25" s="103"/>
      <c r="D25" s="104"/>
      <c r="E25" s="104"/>
      <c r="F25" s="105"/>
      <c r="G25" s="128">
        <v>2000</v>
      </c>
      <c r="H25" s="128"/>
      <c r="I25" s="106"/>
      <c r="J25" s="107"/>
      <c r="K25"/>
    </row>
    <row r="26" spans="1:11" x14ac:dyDescent="0.3">
      <c r="A26" s="103"/>
      <c r="B26" s="103"/>
      <c r="C26" s="103"/>
      <c r="D26" s="104"/>
      <c r="E26" s="104"/>
      <c r="F26" s="105"/>
      <c r="G26" s="128">
        <v>2000</v>
      </c>
      <c r="H26" s="128"/>
      <c r="I26" s="106"/>
      <c r="J26" s="107"/>
      <c r="K26"/>
    </row>
    <row r="27" spans="1:11" x14ac:dyDescent="0.3">
      <c r="A27" s="103"/>
      <c r="B27" s="103"/>
      <c r="C27" s="103"/>
      <c r="D27" s="104"/>
      <c r="E27" s="104"/>
      <c r="F27" s="105"/>
      <c r="G27" s="128">
        <v>2000</v>
      </c>
      <c r="H27" s="128"/>
      <c r="I27" s="106"/>
      <c r="J27" s="107"/>
      <c r="K27"/>
    </row>
    <row r="28" spans="1:11" x14ac:dyDescent="0.3">
      <c r="A28" s="103"/>
      <c r="B28" s="103"/>
      <c r="C28" s="103"/>
      <c r="D28" s="104"/>
      <c r="E28" s="104"/>
      <c r="F28" s="105"/>
      <c r="G28" s="128">
        <v>2000</v>
      </c>
      <c r="H28" s="128"/>
      <c r="I28" s="106"/>
      <c r="J28" s="107"/>
      <c r="K28"/>
    </row>
    <row r="29" spans="1:11" x14ac:dyDescent="0.3">
      <c r="A29" s="103"/>
      <c r="B29" s="103"/>
      <c r="C29" s="103"/>
      <c r="D29" s="104"/>
      <c r="E29" s="104"/>
      <c r="F29" s="105"/>
      <c r="G29" s="128">
        <v>2000</v>
      </c>
      <c r="H29" s="128"/>
      <c r="I29" s="106"/>
      <c r="J29" s="107"/>
      <c r="K29"/>
    </row>
    <row r="30" spans="1:11" x14ac:dyDescent="0.3">
      <c r="A30" s="103"/>
      <c r="B30" s="103"/>
      <c r="C30" s="103"/>
      <c r="D30" s="104"/>
      <c r="E30" s="104"/>
      <c r="F30" s="105"/>
      <c r="G30" s="128">
        <v>2000</v>
      </c>
      <c r="H30" s="128"/>
      <c r="I30" s="106"/>
      <c r="J30" s="107"/>
      <c r="K30"/>
    </row>
    <row r="31" spans="1:11" x14ac:dyDescent="0.3">
      <c r="A31" s="103"/>
      <c r="B31" s="103"/>
      <c r="C31" s="103"/>
      <c r="D31" s="104"/>
      <c r="E31" s="104"/>
      <c r="F31" s="105"/>
      <c r="G31" s="128">
        <v>2000</v>
      </c>
      <c r="H31" s="128"/>
      <c r="I31" s="106"/>
      <c r="J31" s="107"/>
      <c r="K31"/>
    </row>
    <row r="32" spans="1:11" x14ac:dyDescent="0.3">
      <c r="A32" s="103"/>
      <c r="B32" s="103"/>
      <c r="C32" s="103"/>
      <c r="D32" s="104"/>
      <c r="E32" s="104"/>
      <c r="F32" s="105"/>
      <c r="G32" s="128">
        <v>2000</v>
      </c>
      <c r="H32" s="128"/>
      <c r="I32" s="106"/>
      <c r="J32" s="107"/>
      <c r="K32"/>
    </row>
    <row r="33" spans="1:11" x14ac:dyDescent="0.3">
      <c r="A33" s="103"/>
      <c r="B33" s="103"/>
      <c r="C33" s="103"/>
      <c r="D33" s="104"/>
      <c r="E33" s="104"/>
      <c r="F33" s="105"/>
      <c r="G33" s="128">
        <v>2000</v>
      </c>
      <c r="H33" s="128"/>
      <c r="I33" s="106"/>
      <c r="J33" s="107"/>
      <c r="K33"/>
    </row>
    <row r="34" spans="1:11" x14ac:dyDescent="0.3">
      <c r="A34" s="103"/>
      <c r="B34" s="103"/>
      <c r="C34" s="103"/>
      <c r="D34" s="104"/>
      <c r="E34" s="104"/>
      <c r="F34" s="105"/>
      <c r="G34" s="128">
        <v>2000</v>
      </c>
      <c r="H34" s="128"/>
      <c r="I34" s="106"/>
      <c r="J34" s="107"/>
      <c r="K34"/>
    </row>
    <row r="35" spans="1:11" x14ac:dyDescent="0.3">
      <c r="A35" s="103"/>
      <c r="B35" s="103"/>
      <c r="C35" s="103"/>
      <c r="D35" s="104"/>
      <c r="E35" s="104"/>
      <c r="F35" s="105"/>
      <c r="G35" s="128">
        <v>2000</v>
      </c>
      <c r="H35" s="128"/>
      <c r="I35" s="106"/>
      <c r="J35" s="107"/>
      <c r="K35"/>
    </row>
    <row r="36" spans="1:11" x14ac:dyDescent="0.3">
      <c r="A36" s="103"/>
      <c r="B36" s="103"/>
      <c r="C36" s="103"/>
      <c r="D36" s="104"/>
      <c r="E36" s="104"/>
      <c r="F36" s="105"/>
      <c r="G36" s="128">
        <v>2000</v>
      </c>
      <c r="H36" s="128"/>
      <c r="I36" s="106"/>
      <c r="J36" s="107"/>
      <c r="K36"/>
    </row>
    <row r="37" spans="1:11" x14ac:dyDescent="0.3">
      <c r="A37" s="103"/>
      <c r="B37" s="103"/>
      <c r="C37" s="103"/>
      <c r="D37" s="104"/>
      <c r="E37" s="104"/>
      <c r="F37" s="105"/>
      <c r="G37" s="128">
        <v>2000</v>
      </c>
      <c r="H37" s="128"/>
      <c r="I37" s="106"/>
      <c r="J37" s="107"/>
      <c r="K37"/>
    </row>
    <row r="38" spans="1:11" x14ac:dyDescent="0.3">
      <c r="A38" s="103"/>
      <c r="B38" s="103"/>
      <c r="C38" s="103"/>
      <c r="D38" s="104"/>
      <c r="E38" s="104"/>
      <c r="F38" s="105"/>
      <c r="G38" s="128">
        <v>2000</v>
      </c>
      <c r="H38" s="128"/>
      <c r="I38" s="106"/>
      <c r="J38" s="107"/>
      <c r="K38"/>
    </row>
    <row r="39" spans="1:11" x14ac:dyDescent="0.3">
      <c r="A39" s="103"/>
      <c r="B39" s="103"/>
      <c r="C39" s="103"/>
      <c r="D39" s="104"/>
      <c r="E39" s="104"/>
      <c r="F39" s="105"/>
      <c r="G39" s="128">
        <v>2000</v>
      </c>
      <c r="H39" s="128"/>
      <c r="I39" s="106"/>
      <c r="J39" s="107"/>
      <c r="K39"/>
    </row>
    <row r="40" spans="1:11" x14ac:dyDescent="0.3">
      <c r="A40" s="103"/>
      <c r="B40" s="103"/>
      <c r="C40" s="103"/>
      <c r="D40" s="104"/>
      <c r="E40" s="104"/>
      <c r="F40" s="105"/>
      <c r="G40" s="128">
        <v>2000</v>
      </c>
      <c r="H40" s="128"/>
      <c r="I40" s="106"/>
      <c r="J40" s="107"/>
      <c r="K40"/>
    </row>
    <row r="41" spans="1:11" x14ac:dyDescent="0.3">
      <c r="A41" s="103"/>
      <c r="B41" s="103"/>
      <c r="C41" s="103"/>
      <c r="D41" s="104"/>
      <c r="E41" s="104"/>
      <c r="F41" s="105"/>
      <c r="G41" s="128">
        <v>2000</v>
      </c>
      <c r="H41" s="128"/>
      <c r="I41" s="106"/>
      <c r="J41" s="107"/>
      <c r="K41"/>
    </row>
    <row r="42" spans="1:11" x14ac:dyDescent="0.3">
      <c r="A42" s="103"/>
      <c r="B42" s="103"/>
      <c r="C42" s="103"/>
      <c r="D42" s="104"/>
      <c r="E42" s="104"/>
      <c r="F42" s="105"/>
      <c r="G42" s="128">
        <v>2000</v>
      </c>
      <c r="H42" s="128"/>
      <c r="I42" s="106"/>
      <c r="J42" s="107"/>
      <c r="K42"/>
    </row>
    <row r="43" spans="1:11" x14ac:dyDescent="0.3">
      <c r="A43" s="103"/>
      <c r="B43" s="103"/>
      <c r="C43" s="103"/>
      <c r="D43" s="104"/>
      <c r="E43" s="104"/>
      <c r="F43" s="105"/>
      <c r="G43" s="128">
        <v>2000</v>
      </c>
      <c r="H43" s="128"/>
      <c r="I43" s="106"/>
      <c r="J43" s="107"/>
      <c r="K43"/>
    </row>
    <row r="44" spans="1:11" x14ac:dyDescent="0.3">
      <c r="A44" s="103"/>
      <c r="B44" s="103"/>
      <c r="C44" s="103"/>
      <c r="D44" s="104"/>
      <c r="E44" s="104"/>
      <c r="F44" s="105"/>
      <c r="G44" s="128">
        <v>2000</v>
      </c>
      <c r="H44" s="128"/>
      <c r="I44" s="106"/>
      <c r="J44" s="107"/>
      <c r="K44"/>
    </row>
    <row r="45" spans="1:11" x14ac:dyDescent="0.3">
      <c r="A45" s="103"/>
      <c r="B45" s="103"/>
      <c r="C45" s="103"/>
      <c r="D45" s="104"/>
      <c r="E45" s="104"/>
      <c r="F45" s="105"/>
      <c r="G45" s="128">
        <v>2000</v>
      </c>
      <c r="H45" s="128"/>
      <c r="I45" s="106"/>
      <c r="J45" s="107"/>
      <c r="K45"/>
    </row>
    <row r="46" spans="1:11" x14ac:dyDescent="0.3">
      <c r="A46" s="103"/>
      <c r="B46" s="103"/>
      <c r="C46" s="103"/>
      <c r="D46" s="104"/>
      <c r="E46" s="104"/>
      <c r="F46" s="105"/>
      <c r="G46" s="128">
        <v>2000</v>
      </c>
      <c r="H46" s="128"/>
      <c r="I46" s="106"/>
      <c r="J46" s="107"/>
      <c r="K46"/>
    </row>
    <row r="47" spans="1:11" x14ac:dyDescent="0.3">
      <c r="A47" s="103"/>
      <c r="B47" s="103"/>
      <c r="C47" s="103"/>
      <c r="D47" s="104"/>
      <c r="E47" s="104"/>
      <c r="F47" s="105"/>
      <c r="G47" s="128">
        <v>2000</v>
      </c>
      <c r="H47" s="128"/>
      <c r="I47" s="106"/>
      <c r="J47" s="107"/>
      <c r="K47"/>
    </row>
    <row r="48" spans="1:11" x14ac:dyDescent="0.3">
      <c r="A48" s="103"/>
      <c r="B48" s="103"/>
      <c r="C48" s="103"/>
      <c r="D48" s="104"/>
      <c r="E48" s="104"/>
      <c r="F48" s="105"/>
      <c r="G48" s="128">
        <v>2000</v>
      </c>
      <c r="H48" s="128"/>
      <c r="I48" s="106"/>
      <c r="J48" s="107"/>
      <c r="K48"/>
    </row>
    <row r="49" spans="1:11" x14ac:dyDescent="0.3">
      <c r="A49" s="103"/>
      <c r="B49" s="103"/>
      <c r="C49" s="103"/>
      <c r="D49" s="104"/>
      <c r="E49" s="104"/>
      <c r="F49" s="105"/>
      <c r="G49" s="128">
        <v>2000</v>
      </c>
      <c r="H49" s="128"/>
      <c r="I49" s="106"/>
      <c r="J49" s="107"/>
      <c r="K49"/>
    </row>
    <row r="50" spans="1:11" x14ac:dyDescent="0.3">
      <c r="A50" s="103"/>
      <c r="B50" s="103"/>
      <c r="C50" s="103"/>
      <c r="D50" s="104"/>
      <c r="E50" s="104"/>
      <c r="F50" s="105"/>
      <c r="G50" s="128">
        <v>2000</v>
      </c>
      <c r="H50" s="128"/>
      <c r="I50" s="106"/>
      <c r="J50" s="107"/>
      <c r="K50"/>
    </row>
    <row r="51" spans="1:11" x14ac:dyDescent="0.3">
      <c r="A51" s="103"/>
      <c r="B51" s="103"/>
      <c r="C51" s="103"/>
      <c r="D51" s="104"/>
      <c r="E51" s="104"/>
      <c r="F51" s="105"/>
      <c r="G51" s="128">
        <v>2000</v>
      </c>
      <c r="H51" s="128"/>
      <c r="I51" s="106"/>
      <c r="J51" s="107"/>
      <c r="K51"/>
    </row>
    <row r="52" spans="1:11" x14ac:dyDescent="0.3">
      <c r="A52" s="103"/>
      <c r="B52" s="103"/>
      <c r="C52" s="103"/>
      <c r="D52" s="104"/>
      <c r="E52" s="104"/>
      <c r="F52" s="105"/>
      <c r="G52" s="128">
        <v>2000</v>
      </c>
      <c r="H52" s="128"/>
      <c r="I52" s="106"/>
      <c r="J52" s="107"/>
      <c r="K52"/>
    </row>
    <row r="53" spans="1:11" x14ac:dyDescent="0.3">
      <c r="A53" s="103"/>
      <c r="B53" s="103"/>
      <c r="C53" s="103"/>
      <c r="D53" s="104"/>
      <c r="E53" s="104"/>
      <c r="F53" s="105"/>
      <c r="G53" s="128">
        <v>2000</v>
      </c>
      <c r="H53" s="128"/>
      <c r="I53" s="106"/>
      <c r="J53" s="107"/>
      <c r="K53"/>
    </row>
    <row r="54" spans="1:11" x14ac:dyDescent="0.3">
      <c r="A54" s="103"/>
      <c r="B54" s="103"/>
      <c r="C54" s="103"/>
      <c r="D54" s="104"/>
      <c r="E54" s="104"/>
      <c r="F54" s="105"/>
      <c r="G54" s="128">
        <v>2000</v>
      </c>
      <c r="H54" s="128"/>
      <c r="I54" s="106"/>
      <c r="J54" s="107"/>
      <c r="K54"/>
    </row>
    <row r="55" spans="1:11" x14ac:dyDescent="0.3">
      <c r="A55" s="103"/>
      <c r="B55" s="103"/>
      <c r="C55" s="103"/>
      <c r="D55" s="104"/>
      <c r="E55" s="104"/>
      <c r="F55" s="105"/>
      <c r="G55" s="128">
        <v>2000</v>
      </c>
      <c r="H55" s="128"/>
      <c r="I55" s="106"/>
      <c r="J55" s="107"/>
      <c r="K55"/>
    </row>
    <row r="56" spans="1:11" x14ac:dyDescent="0.3">
      <c r="A56" s="103"/>
      <c r="B56" s="103"/>
      <c r="C56" s="103"/>
      <c r="D56" s="104"/>
      <c r="E56" s="104"/>
      <c r="F56" s="105"/>
      <c r="G56" s="128">
        <v>2000</v>
      </c>
      <c r="H56" s="128"/>
      <c r="I56" s="106"/>
      <c r="J56" s="107"/>
      <c r="K56"/>
    </row>
    <row r="57" spans="1:11" x14ac:dyDescent="0.3">
      <c r="A57" s="103"/>
      <c r="B57" s="103"/>
      <c r="C57" s="103"/>
      <c r="D57" s="104"/>
      <c r="E57" s="104"/>
      <c r="F57" s="105"/>
      <c r="G57" s="128">
        <v>2000</v>
      </c>
      <c r="H57" s="128"/>
      <c r="I57" s="106"/>
      <c r="J57" s="107"/>
      <c r="K57"/>
    </row>
    <row r="58" spans="1:11" x14ac:dyDescent="0.3">
      <c r="A58" s="103"/>
      <c r="B58" s="103"/>
      <c r="C58" s="103"/>
      <c r="D58" s="104"/>
      <c r="E58" s="104"/>
      <c r="F58" s="105"/>
      <c r="G58" s="128">
        <v>2000</v>
      </c>
      <c r="H58" s="128"/>
      <c r="I58" s="106"/>
      <c r="J58" s="107"/>
      <c r="K58"/>
    </row>
    <row r="59" spans="1:11" x14ac:dyDescent="0.3">
      <c r="A59" s="103"/>
      <c r="B59" s="103"/>
      <c r="C59" s="103"/>
      <c r="D59" s="104"/>
      <c r="E59" s="104"/>
      <c r="F59" s="105"/>
      <c r="G59" s="128">
        <v>2000</v>
      </c>
      <c r="H59" s="128"/>
      <c r="I59" s="106"/>
      <c r="J59" s="107"/>
      <c r="K59"/>
    </row>
    <row r="60" spans="1:11" x14ac:dyDescent="0.3">
      <c r="A60" s="103"/>
      <c r="B60" s="103"/>
      <c r="C60" s="103"/>
      <c r="D60" s="104"/>
      <c r="E60" s="104"/>
      <c r="F60" s="105"/>
      <c r="G60" s="128">
        <v>2000</v>
      </c>
      <c r="H60" s="128"/>
      <c r="I60" s="106"/>
      <c r="J60" s="107"/>
      <c r="K60"/>
    </row>
    <row r="61" spans="1:11" x14ac:dyDescent="0.3">
      <c r="A61" s="103"/>
      <c r="B61" s="103"/>
      <c r="C61" s="103"/>
      <c r="D61" s="104"/>
      <c r="E61" s="104"/>
      <c r="F61" s="105"/>
      <c r="G61" s="128">
        <v>2000</v>
      </c>
      <c r="H61" s="128"/>
      <c r="I61" s="106"/>
      <c r="J61" s="107"/>
      <c r="K61"/>
    </row>
    <row r="62" spans="1:11" x14ac:dyDescent="0.3">
      <c r="A62" s="103"/>
      <c r="B62" s="103"/>
      <c r="C62" s="103"/>
      <c r="D62" s="104"/>
      <c r="E62" s="104"/>
      <c r="F62" s="105"/>
      <c r="G62" s="128">
        <v>2000</v>
      </c>
      <c r="H62" s="128"/>
      <c r="I62" s="106"/>
      <c r="J62" s="107"/>
      <c r="K62"/>
    </row>
    <row r="63" spans="1:11" x14ac:dyDescent="0.3">
      <c r="A63" s="103"/>
      <c r="B63" s="103"/>
      <c r="C63" s="103"/>
      <c r="D63" s="104"/>
      <c r="E63" s="104"/>
      <c r="F63" s="105"/>
      <c r="G63" s="128">
        <v>2000</v>
      </c>
      <c r="H63" s="128"/>
      <c r="I63" s="106"/>
      <c r="J63" s="107"/>
      <c r="K63"/>
    </row>
    <row r="64" spans="1:11" x14ac:dyDescent="0.3">
      <c r="A64" s="103"/>
      <c r="B64" s="103"/>
      <c r="C64" s="103"/>
      <c r="D64" s="104"/>
      <c r="E64" s="104"/>
      <c r="F64" s="105"/>
      <c r="G64" s="128">
        <v>2000</v>
      </c>
      <c r="H64" s="128"/>
      <c r="I64" s="106"/>
      <c r="J64" s="107"/>
      <c r="K64"/>
    </row>
    <row r="65" spans="1:11" x14ac:dyDescent="0.3">
      <c r="A65" s="103"/>
      <c r="B65" s="103"/>
      <c r="C65" s="103"/>
      <c r="D65" s="104"/>
      <c r="E65" s="104"/>
      <c r="F65" s="105"/>
      <c r="G65" s="128">
        <v>2000</v>
      </c>
      <c r="H65" s="128"/>
      <c r="I65" s="106"/>
      <c r="J65" s="107"/>
      <c r="K65"/>
    </row>
    <row r="66" spans="1:11" x14ac:dyDescent="0.3">
      <c r="A66" s="103"/>
      <c r="B66" s="103"/>
      <c r="C66" s="103"/>
      <c r="D66" s="104"/>
      <c r="E66" s="104"/>
      <c r="F66" s="105"/>
      <c r="G66" s="128">
        <v>2000</v>
      </c>
      <c r="H66" s="128"/>
      <c r="I66" s="106"/>
      <c r="J66" s="107"/>
      <c r="K66"/>
    </row>
    <row r="67" spans="1:11" x14ac:dyDescent="0.3">
      <c r="A67" s="103"/>
      <c r="B67" s="103"/>
      <c r="C67" s="103"/>
      <c r="D67" s="104"/>
      <c r="E67" s="104"/>
      <c r="F67" s="105"/>
      <c r="G67" s="128">
        <v>2000</v>
      </c>
      <c r="H67" s="128"/>
      <c r="I67" s="106"/>
      <c r="J67" s="107"/>
      <c r="K67"/>
    </row>
    <row r="68" spans="1:11" x14ac:dyDescent="0.3">
      <c r="A68" s="103"/>
      <c r="B68" s="103"/>
      <c r="C68" s="103"/>
      <c r="D68" s="104"/>
      <c r="E68" s="104"/>
      <c r="F68" s="105"/>
      <c r="G68" s="128">
        <v>2000</v>
      </c>
      <c r="H68" s="128"/>
      <c r="I68" s="106"/>
      <c r="J68" s="107"/>
      <c r="K68"/>
    </row>
    <row r="69" spans="1:11" x14ac:dyDescent="0.3">
      <c r="A69" s="103"/>
      <c r="B69" s="103"/>
      <c r="C69" s="103"/>
      <c r="D69" s="104"/>
      <c r="E69" s="104"/>
      <c r="F69" s="105"/>
      <c r="G69" s="128">
        <v>2000</v>
      </c>
      <c r="H69" s="128"/>
      <c r="I69" s="106"/>
      <c r="J69" s="107"/>
      <c r="K69"/>
    </row>
    <row r="70" spans="1:11" x14ac:dyDescent="0.3">
      <c r="A70" s="103"/>
      <c r="B70" s="103"/>
      <c r="C70" s="103"/>
      <c r="D70" s="104"/>
      <c r="E70" s="104"/>
      <c r="F70" s="105"/>
      <c r="G70" s="128">
        <v>2000</v>
      </c>
      <c r="H70" s="128"/>
      <c r="I70" s="106"/>
      <c r="J70" s="107"/>
      <c r="K70"/>
    </row>
    <row r="71" spans="1:11" x14ac:dyDescent="0.3">
      <c r="A71" s="103"/>
      <c r="B71" s="103"/>
      <c r="C71" s="103"/>
      <c r="D71" s="104"/>
      <c r="E71" s="104"/>
      <c r="F71" s="105"/>
      <c r="G71" s="128">
        <v>2000</v>
      </c>
      <c r="H71" s="128"/>
      <c r="I71" s="106"/>
      <c r="J71" s="107"/>
      <c r="K71"/>
    </row>
    <row r="72" spans="1:11" x14ac:dyDescent="0.3">
      <c r="A72" s="103"/>
      <c r="B72" s="103"/>
      <c r="C72" s="103"/>
      <c r="D72" s="104"/>
      <c r="E72" s="104"/>
      <c r="F72" s="105"/>
      <c r="G72" s="128">
        <v>2000</v>
      </c>
      <c r="H72" s="128"/>
      <c r="I72" s="106"/>
      <c r="J72" s="107"/>
      <c r="K72"/>
    </row>
    <row r="73" spans="1:11" x14ac:dyDescent="0.3">
      <c r="A73" s="103"/>
      <c r="B73" s="103"/>
      <c r="C73" s="103"/>
      <c r="D73" s="104"/>
      <c r="E73" s="104"/>
      <c r="F73" s="105"/>
      <c r="G73" s="128">
        <v>2000</v>
      </c>
      <c r="H73" s="128"/>
      <c r="I73" s="106"/>
      <c r="J73" s="107"/>
      <c r="K73"/>
    </row>
    <row r="74" spans="1:11" x14ac:dyDescent="0.3">
      <c r="A74" s="103"/>
      <c r="B74" s="103"/>
      <c r="C74" s="103"/>
      <c r="D74" s="104"/>
      <c r="E74" s="104"/>
      <c r="F74" s="105"/>
      <c r="G74" s="128">
        <v>2000</v>
      </c>
      <c r="H74" s="128"/>
      <c r="I74" s="106"/>
      <c r="J74" s="107"/>
      <c r="K74"/>
    </row>
    <row r="75" spans="1:11" x14ac:dyDescent="0.3">
      <c r="A75" s="103"/>
      <c r="B75" s="103"/>
      <c r="C75" s="103"/>
      <c r="D75" s="104"/>
      <c r="E75" s="104"/>
      <c r="F75" s="105"/>
      <c r="G75" s="128">
        <v>2000</v>
      </c>
      <c r="H75" s="128"/>
      <c r="I75" s="106"/>
      <c r="J75" s="107"/>
      <c r="K75"/>
    </row>
    <row r="76" spans="1:11" x14ac:dyDescent="0.3">
      <c r="A76" s="103"/>
      <c r="B76" s="103"/>
      <c r="C76" s="103"/>
      <c r="D76" s="104"/>
      <c r="E76" s="104"/>
      <c r="F76" s="105"/>
      <c r="G76" s="128">
        <v>2000</v>
      </c>
      <c r="H76" s="128"/>
      <c r="I76" s="106"/>
      <c r="J76" s="107"/>
      <c r="K76"/>
    </row>
    <row r="77" spans="1:11" x14ac:dyDescent="0.3">
      <c r="A77" s="103"/>
      <c r="B77" s="103"/>
      <c r="C77" s="103"/>
      <c r="D77" s="104"/>
      <c r="E77" s="104"/>
      <c r="F77" s="105"/>
      <c r="G77" s="128">
        <v>2000</v>
      </c>
      <c r="H77" s="128"/>
      <c r="I77" s="106"/>
      <c r="J77" s="107"/>
      <c r="K77"/>
    </row>
    <row r="78" spans="1:11" x14ac:dyDescent="0.3">
      <c r="A78" s="103"/>
      <c r="B78" s="103"/>
      <c r="C78" s="103"/>
      <c r="D78" s="104"/>
      <c r="E78" s="104"/>
      <c r="F78" s="105"/>
      <c r="G78" s="128">
        <v>2000</v>
      </c>
      <c r="H78" s="128"/>
      <c r="I78" s="106"/>
      <c r="J78" s="107"/>
      <c r="K78"/>
    </row>
    <row r="79" spans="1:11" x14ac:dyDescent="0.3">
      <c r="A79" s="103"/>
      <c r="B79" s="103"/>
      <c r="C79" s="103"/>
      <c r="D79" s="104"/>
      <c r="E79" s="104"/>
      <c r="F79" s="105"/>
      <c r="G79" s="128">
        <v>2000</v>
      </c>
      <c r="H79" s="128"/>
      <c r="I79" s="106"/>
      <c r="J79" s="107"/>
      <c r="K79"/>
    </row>
    <row r="80" spans="1:11" x14ac:dyDescent="0.3">
      <c r="A80" s="103"/>
      <c r="B80" s="103"/>
      <c r="C80" s="103"/>
      <c r="D80" s="104"/>
      <c r="E80" s="104"/>
      <c r="F80" s="105"/>
      <c r="G80" s="128">
        <v>2000</v>
      </c>
      <c r="H80" s="128"/>
      <c r="I80" s="106"/>
      <c r="J80" s="107"/>
      <c r="K80"/>
    </row>
    <row r="81" spans="1:11" x14ac:dyDescent="0.3">
      <c r="A81" s="103"/>
      <c r="B81" s="103"/>
      <c r="C81" s="103"/>
      <c r="D81" s="104"/>
      <c r="E81" s="104"/>
      <c r="F81" s="105"/>
      <c r="G81" s="128">
        <v>2000</v>
      </c>
      <c r="H81" s="128"/>
      <c r="I81" s="106"/>
      <c r="J81" s="107"/>
      <c r="K81"/>
    </row>
    <row r="82" spans="1:11" x14ac:dyDescent="0.3">
      <c r="A82" s="103"/>
      <c r="B82" s="103"/>
      <c r="C82" s="103"/>
      <c r="D82" s="104"/>
      <c r="E82" s="104"/>
      <c r="F82" s="105"/>
      <c r="G82" s="128">
        <v>2000</v>
      </c>
      <c r="H82" s="128"/>
      <c r="I82" s="106"/>
      <c r="J82" s="107"/>
      <c r="K82"/>
    </row>
    <row r="83" spans="1:11" x14ac:dyDescent="0.3">
      <c r="A83" s="103"/>
      <c r="B83" s="103"/>
      <c r="C83" s="103"/>
      <c r="D83" s="104"/>
      <c r="E83" s="104"/>
      <c r="F83" s="105"/>
      <c r="G83" s="128">
        <v>2000</v>
      </c>
      <c r="H83" s="128"/>
      <c r="I83" s="106"/>
      <c r="J83" s="107"/>
      <c r="K83"/>
    </row>
    <row r="84" spans="1:11" x14ac:dyDescent="0.3">
      <c r="A84" s="103"/>
      <c r="B84" s="103"/>
      <c r="C84" s="103"/>
      <c r="D84" s="104"/>
      <c r="E84" s="104"/>
      <c r="F84" s="105"/>
      <c r="G84" s="128">
        <v>2000</v>
      </c>
      <c r="H84" s="128"/>
      <c r="I84" s="106"/>
      <c r="J84" s="107"/>
      <c r="K84"/>
    </row>
    <row r="85" spans="1:11" x14ac:dyDescent="0.3">
      <c r="A85" s="103"/>
      <c r="B85" s="103"/>
      <c r="C85" s="103"/>
      <c r="D85" s="104"/>
      <c r="E85" s="104"/>
      <c r="F85" s="105"/>
      <c r="G85" s="128">
        <v>2000</v>
      </c>
      <c r="H85" s="128"/>
      <c r="I85" s="106"/>
      <c r="J85" s="107"/>
      <c r="K85"/>
    </row>
    <row r="86" spans="1:11" x14ac:dyDescent="0.3">
      <c r="A86" s="103"/>
      <c r="B86" s="103"/>
      <c r="C86" s="103"/>
      <c r="D86" s="104"/>
      <c r="E86" s="104"/>
      <c r="F86" s="105"/>
      <c r="G86" s="128">
        <v>2000</v>
      </c>
      <c r="H86" s="128"/>
      <c r="I86" s="106"/>
      <c r="J86" s="107"/>
      <c r="K86"/>
    </row>
    <row r="87" spans="1:11" x14ac:dyDescent="0.3">
      <c r="A87" s="103"/>
      <c r="B87" s="103"/>
      <c r="C87" s="103"/>
      <c r="D87" s="104"/>
      <c r="E87" s="104"/>
      <c r="F87" s="105"/>
      <c r="G87" s="128">
        <v>2000</v>
      </c>
      <c r="H87" s="128"/>
      <c r="I87" s="106"/>
      <c r="J87" s="107"/>
      <c r="K87"/>
    </row>
    <row r="88" spans="1:11" x14ac:dyDescent="0.3">
      <c r="A88" s="103"/>
      <c r="B88" s="103"/>
      <c r="C88" s="103"/>
      <c r="D88" s="104"/>
      <c r="E88" s="104"/>
      <c r="F88" s="105"/>
      <c r="G88" s="128">
        <v>2000</v>
      </c>
      <c r="H88" s="128"/>
      <c r="I88" s="106"/>
      <c r="J88" s="107"/>
      <c r="K88"/>
    </row>
    <row r="89" spans="1:11" x14ac:dyDescent="0.3">
      <c r="A89" s="103"/>
      <c r="B89" s="103"/>
      <c r="C89" s="103"/>
      <c r="D89" s="104"/>
      <c r="E89" s="104"/>
      <c r="F89" s="105"/>
      <c r="G89" s="128">
        <v>2000</v>
      </c>
      <c r="H89" s="128"/>
      <c r="I89" s="106"/>
      <c r="J89" s="107"/>
      <c r="K89"/>
    </row>
    <row r="90" spans="1:11" x14ac:dyDescent="0.3">
      <c r="A90" s="103"/>
      <c r="B90" s="103"/>
      <c r="C90" s="103"/>
      <c r="D90" s="104"/>
      <c r="E90" s="104"/>
      <c r="F90" s="105"/>
      <c r="G90" s="128">
        <v>2000</v>
      </c>
      <c r="H90" s="128"/>
      <c r="I90" s="106"/>
      <c r="J90" s="107"/>
      <c r="K90"/>
    </row>
    <row r="91" spans="1:11" x14ac:dyDescent="0.3">
      <c r="A91" s="103"/>
      <c r="B91" s="103"/>
      <c r="C91" s="103"/>
      <c r="D91" s="104"/>
      <c r="E91" s="104"/>
      <c r="F91" s="105"/>
      <c r="G91" s="128">
        <v>2000</v>
      </c>
      <c r="H91" s="128"/>
      <c r="I91" s="106"/>
      <c r="J91" s="107"/>
      <c r="K91"/>
    </row>
    <row r="92" spans="1:11" x14ac:dyDescent="0.3">
      <c r="A92" s="103"/>
      <c r="B92" s="103"/>
      <c r="C92" s="103"/>
      <c r="D92" s="104"/>
      <c r="E92" s="104"/>
      <c r="F92" s="105"/>
      <c r="G92" s="128">
        <v>2000</v>
      </c>
      <c r="H92" s="128"/>
      <c r="I92" s="106"/>
      <c r="J92" s="107"/>
      <c r="K92"/>
    </row>
    <row r="93" spans="1:11" x14ac:dyDescent="0.3">
      <c r="A93" s="103"/>
      <c r="B93" s="103"/>
      <c r="C93" s="103"/>
      <c r="D93" s="104"/>
      <c r="E93" s="104"/>
      <c r="F93" s="105"/>
      <c r="G93" s="128">
        <v>2000</v>
      </c>
      <c r="H93" s="128"/>
      <c r="I93" s="106"/>
      <c r="J93" s="107"/>
      <c r="K93"/>
    </row>
    <row r="94" spans="1:11" x14ac:dyDescent="0.3">
      <c r="A94" s="103"/>
      <c r="B94" s="103"/>
      <c r="C94" s="103"/>
      <c r="D94" s="104"/>
      <c r="E94" s="104"/>
      <c r="F94" s="105"/>
      <c r="G94" s="128">
        <v>2000</v>
      </c>
      <c r="H94" s="128"/>
      <c r="I94" s="106"/>
      <c r="J94" s="107"/>
      <c r="K94"/>
    </row>
    <row r="95" spans="1:11" x14ac:dyDescent="0.3">
      <c r="A95" s="103"/>
      <c r="B95" s="103"/>
      <c r="C95" s="103"/>
      <c r="D95" s="104"/>
      <c r="E95" s="104"/>
      <c r="F95" s="105"/>
      <c r="G95" s="128">
        <v>2000</v>
      </c>
      <c r="H95" s="128"/>
      <c r="I95" s="106"/>
      <c r="J95" s="107"/>
      <c r="K95"/>
    </row>
    <row r="96" spans="1:11" x14ac:dyDescent="0.3">
      <c r="A96" s="103"/>
      <c r="B96" s="103"/>
      <c r="C96" s="103"/>
      <c r="D96" s="104"/>
      <c r="E96" s="104"/>
      <c r="F96" s="105"/>
      <c r="G96" s="128">
        <v>2000</v>
      </c>
      <c r="H96" s="128"/>
      <c r="I96" s="106"/>
      <c r="J96" s="107"/>
      <c r="K96"/>
    </row>
    <row r="97" spans="1:11" x14ac:dyDescent="0.3">
      <c r="A97" s="103"/>
      <c r="B97" s="103"/>
      <c r="C97" s="103"/>
      <c r="D97" s="104"/>
      <c r="E97" s="104"/>
      <c r="F97" s="105"/>
      <c r="G97" s="128">
        <v>2000</v>
      </c>
      <c r="H97" s="128"/>
      <c r="I97" s="106"/>
      <c r="J97" s="107"/>
      <c r="K97"/>
    </row>
    <row r="98" spans="1:11" x14ac:dyDescent="0.3">
      <c r="A98" s="103"/>
      <c r="B98" s="103"/>
      <c r="C98" s="103"/>
      <c r="D98" s="104"/>
      <c r="E98" s="104"/>
      <c r="F98" s="105"/>
      <c r="G98" s="128">
        <v>2000</v>
      </c>
      <c r="H98" s="128"/>
      <c r="I98" s="106"/>
      <c r="J98" s="107"/>
      <c r="K98"/>
    </row>
    <row r="99" spans="1:11" x14ac:dyDescent="0.3">
      <c r="A99" s="103"/>
      <c r="B99" s="103"/>
      <c r="C99" s="103"/>
      <c r="D99" s="104"/>
      <c r="E99" s="104"/>
      <c r="F99" s="105"/>
      <c r="G99" s="128">
        <v>2000</v>
      </c>
      <c r="H99" s="128"/>
      <c r="I99" s="106"/>
      <c r="J99" s="107"/>
      <c r="K99"/>
    </row>
    <row r="100" spans="1:11" x14ac:dyDescent="0.3">
      <c r="A100" s="103"/>
      <c r="B100" s="103"/>
      <c r="C100" s="103"/>
      <c r="D100" s="104"/>
      <c r="E100" s="104"/>
      <c r="F100" s="105"/>
      <c r="G100" s="128">
        <v>2000</v>
      </c>
      <c r="H100" s="128"/>
      <c r="I100" s="106"/>
      <c r="J100" s="107"/>
      <c r="K100"/>
    </row>
    <row r="101" spans="1:11" x14ac:dyDescent="0.3">
      <c r="A101" s="103"/>
      <c r="B101" s="103"/>
      <c r="C101" s="103"/>
      <c r="D101" s="104"/>
      <c r="E101" s="104"/>
      <c r="F101" s="105"/>
      <c r="G101" s="128">
        <v>2000</v>
      </c>
      <c r="H101" s="128"/>
      <c r="I101" s="106"/>
      <c r="J101" s="107"/>
      <c r="K101"/>
    </row>
    <row r="102" spans="1:11" x14ac:dyDescent="0.3">
      <c r="A102" s="103"/>
      <c r="B102" s="103"/>
      <c r="C102" s="103"/>
      <c r="D102" s="104"/>
      <c r="E102" s="104"/>
      <c r="F102" s="105"/>
      <c r="G102" s="128">
        <v>2000</v>
      </c>
      <c r="H102" s="128"/>
      <c r="I102" s="106"/>
      <c r="J102" s="107"/>
      <c r="K102"/>
    </row>
    <row r="103" spans="1:11" x14ac:dyDescent="0.3">
      <c r="A103" s="103"/>
      <c r="B103" s="103"/>
      <c r="C103" s="103"/>
      <c r="D103" s="104"/>
      <c r="E103" s="104"/>
      <c r="F103" s="105"/>
      <c r="G103" s="128">
        <v>2000</v>
      </c>
      <c r="H103" s="128"/>
      <c r="I103" s="106"/>
      <c r="J103" s="107"/>
      <c r="K103"/>
    </row>
    <row r="104" spans="1:11" x14ac:dyDescent="0.3">
      <c r="A104" s="103"/>
      <c r="B104" s="103"/>
      <c r="C104" s="103"/>
      <c r="D104" s="104"/>
      <c r="E104" s="104"/>
      <c r="F104" s="105"/>
      <c r="G104" s="128">
        <v>2000</v>
      </c>
      <c r="H104" s="128"/>
      <c r="I104" s="106"/>
      <c r="J104" s="107"/>
      <c r="K104"/>
    </row>
    <row r="105" spans="1:11" x14ac:dyDescent="0.3">
      <c r="A105" s="103"/>
      <c r="B105" s="103"/>
      <c r="C105" s="103"/>
      <c r="D105" s="104"/>
      <c r="E105" s="104"/>
      <c r="F105" s="105"/>
      <c r="G105" s="128">
        <v>2000</v>
      </c>
      <c r="H105" s="128"/>
      <c r="I105" s="106"/>
      <c r="J105" s="107"/>
      <c r="K105"/>
    </row>
    <row r="106" spans="1:11" x14ac:dyDescent="0.3">
      <c r="A106" s="103"/>
      <c r="B106" s="103"/>
      <c r="C106" s="103"/>
      <c r="D106" s="104"/>
      <c r="E106" s="104"/>
      <c r="F106" s="105"/>
      <c r="G106" s="128">
        <v>2000</v>
      </c>
      <c r="H106" s="128"/>
      <c r="I106" s="106"/>
      <c r="J106" s="107"/>
      <c r="K106"/>
    </row>
    <row r="107" spans="1:11" x14ac:dyDescent="0.3">
      <c r="A107" s="103"/>
      <c r="B107" s="103"/>
      <c r="C107" s="103"/>
      <c r="D107" s="104"/>
      <c r="E107" s="104"/>
      <c r="F107" s="105"/>
      <c r="G107" s="128">
        <v>2000</v>
      </c>
      <c r="H107" s="128"/>
      <c r="I107" s="106"/>
      <c r="J107" s="107"/>
      <c r="K107"/>
    </row>
    <row r="108" spans="1:11" x14ac:dyDescent="0.3">
      <c r="A108" s="103"/>
      <c r="B108" s="103"/>
      <c r="C108" s="103"/>
      <c r="D108" s="104"/>
      <c r="E108" s="104"/>
      <c r="F108" s="105"/>
      <c r="G108" s="128">
        <v>2000</v>
      </c>
      <c r="H108" s="128"/>
      <c r="I108" s="106"/>
      <c r="J108" s="107"/>
      <c r="K108"/>
    </row>
    <row r="109" spans="1:11" x14ac:dyDescent="0.3">
      <c r="A109" s="103"/>
      <c r="B109" s="103"/>
      <c r="C109" s="103"/>
      <c r="D109" s="104"/>
      <c r="E109" s="104"/>
      <c r="F109" s="105"/>
      <c r="G109" s="128">
        <v>2000</v>
      </c>
      <c r="H109" s="128"/>
      <c r="I109" s="106"/>
      <c r="J109" s="107"/>
      <c r="K109"/>
    </row>
    <row r="110" spans="1:11" x14ac:dyDescent="0.3">
      <c r="A110" s="103"/>
      <c r="B110" s="103"/>
      <c r="C110" s="103"/>
      <c r="D110" s="104"/>
      <c r="E110" s="104"/>
      <c r="F110" s="105"/>
      <c r="G110" s="128">
        <v>2000</v>
      </c>
      <c r="H110" s="128"/>
      <c r="I110" s="106"/>
      <c r="J110" s="107"/>
      <c r="K110"/>
    </row>
    <row r="111" spans="1:11" x14ac:dyDescent="0.3">
      <c r="A111" s="103"/>
      <c r="B111" s="103"/>
      <c r="C111" s="103"/>
      <c r="D111" s="104"/>
      <c r="E111" s="104"/>
      <c r="F111" s="105"/>
      <c r="G111" s="128">
        <v>2000</v>
      </c>
      <c r="H111" s="128"/>
      <c r="I111" s="106"/>
      <c r="J111" s="107"/>
      <c r="K111"/>
    </row>
    <row r="112" spans="1:11" x14ac:dyDescent="0.3">
      <c r="A112" s="103"/>
      <c r="B112" s="103"/>
      <c r="C112" s="103"/>
      <c r="D112" s="104"/>
      <c r="E112" s="104"/>
      <c r="F112" s="105"/>
      <c r="G112" s="128">
        <v>2000</v>
      </c>
      <c r="H112" s="128"/>
      <c r="I112" s="106"/>
      <c r="J112" s="107"/>
      <c r="K112"/>
    </row>
    <row r="113" spans="1:11" x14ac:dyDescent="0.3">
      <c r="A113" s="103"/>
      <c r="B113" s="103"/>
      <c r="C113" s="103"/>
      <c r="D113" s="104"/>
      <c r="E113" s="104"/>
      <c r="F113" s="105"/>
      <c r="G113" s="128">
        <v>2000</v>
      </c>
      <c r="H113" s="128"/>
      <c r="I113" s="106"/>
      <c r="J113" s="107"/>
      <c r="K113"/>
    </row>
    <row r="114" spans="1:11" x14ac:dyDescent="0.3">
      <c r="A114" s="103"/>
      <c r="B114" s="103"/>
      <c r="C114" s="103"/>
      <c r="D114" s="104"/>
      <c r="E114" s="104"/>
      <c r="F114" s="105"/>
      <c r="G114" s="128">
        <v>2000</v>
      </c>
      <c r="H114" s="128"/>
      <c r="I114" s="106"/>
      <c r="J114" s="107"/>
      <c r="K114"/>
    </row>
    <row r="115" spans="1:11" x14ac:dyDescent="0.3">
      <c r="A115" s="103"/>
      <c r="B115" s="103"/>
      <c r="C115" s="103"/>
      <c r="D115" s="104"/>
      <c r="E115" s="104"/>
      <c r="F115" s="105"/>
      <c r="G115" s="128">
        <v>2000</v>
      </c>
      <c r="H115" s="128"/>
      <c r="I115" s="106"/>
      <c r="J115" s="107"/>
      <c r="K115"/>
    </row>
    <row r="116" spans="1:11" x14ac:dyDescent="0.3">
      <c r="A116" s="103"/>
      <c r="B116" s="103"/>
      <c r="C116" s="103"/>
      <c r="D116" s="104"/>
      <c r="E116" s="104"/>
      <c r="F116" s="105"/>
      <c r="G116" s="128">
        <v>2000</v>
      </c>
      <c r="H116" s="128"/>
      <c r="I116" s="106"/>
      <c r="J116" s="107"/>
      <c r="K116"/>
    </row>
    <row r="117" spans="1:11" x14ac:dyDescent="0.3">
      <c r="A117" s="103"/>
      <c r="B117" s="103"/>
      <c r="C117" s="103"/>
      <c r="D117" s="104"/>
      <c r="E117" s="104"/>
      <c r="F117" s="105"/>
      <c r="G117" s="128">
        <v>2000</v>
      </c>
      <c r="H117" s="128"/>
      <c r="I117" s="106"/>
      <c r="J117" s="107"/>
      <c r="K117"/>
    </row>
    <row r="118" spans="1:11" x14ac:dyDescent="0.3">
      <c r="A118" s="103"/>
      <c r="B118" s="103"/>
      <c r="C118" s="103"/>
      <c r="D118" s="104"/>
      <c r="E118" s="104"/>
      <c r="F118" s="105"/>
      <c r="G118" s="128">
        <v>2000</v>
      </c>
      <c r="H118" s="128"/>
      <c r="I118" s="106"/>
      <c r="J118" s="107"/>
      <c r="K118"/>
    </row>
    <row r="119" spans="1:11" x14ac:dyDescent="0.3">
      <c r="A119" s="103"/>
      <c r="B119" s="103"/>
      <c r="C119" s="103"/>
      <c r="D119" s="104"/>
      <c r="E119" s="104"/>
      <c r="F119" s="105"/>
      <c r="G119" s="128">
        <v>2000</v>
      </c>
      <c r="H119" s="128"/>
      <c r="I119" s="106"/>
      <c r="J119" s="107"/>
      <c r="K119"/>
    </row>
    <row r="120" spans="1:11" x14ac:dyDescent="0.3">
      <c r="A120" s="103"/>
      <c r="B120" s="103"/>
      <c r="C120" s="103"/>
      <c r="D120" s="104"/>
      <c r="E120" s="104"/>
      <c r="F120" s="105"/>
      <c r="G120" s="128">
        <v>2000</v>
      </c>
      <c r="H120" s="128"/>
      <c r="I120" s="106"/>
      <c r="J120" s="107"/>
      <c r="K120"/>
    </row>
    <row r="121" spans="1:11" x14ac:dyDescent="0.3">
      <c r="A121" s="103"/>
      <c r="B121" s="103"/>
      <c r="C121" s="103"/>
      <c r="D121" s="104"/>
      <c r="E121" s="104"/>
      <c r="F121" s="105"/>
      <c r="G121" s="128">
        <v>2000</v>
      </c>
      <c r="H121" s="128"/>
      <c r="I121" s="106"/>
      <c r="J121" s="107"/>
      <c r="K121"/>
    </row>
    <row r="122" spans="1:11" x14ac:dyDescent="0.3">
      <c r="A122" s="103"/>
      <c r="B122" s="103"/>
      <c r="C122" s="103"/>
      <c r="D122" s="104"/>
      <c r="E122" s="104"/>
      <c r="F122" s="105"/>
      <c r="G122" s="128">
        <v>2000</v>
      </c>
      <c r="H122" s="128"/>
      <c r="I122" s="106"/>
      <c r="J122" s="107"/>
      <c r="K122"/>
    </row>
    <row r="123" spans="1:11" x14ac:dyDescent="0.3">
      <c r="A123" s="103"/>
      <c r="B123" s="103"/>
      <c r="C123" s="103"/>
      <c r="D123" s="104"/>
      <c r="E123" s="104"/>
      <c r="F123" s="105"/>
      <c r="G123" s="128">
        <v>2000</v>
      </c>
      <c r="H123" s="128"/>
      <c r="I123" s="106"/>
      <c r="J123" s="107"/>
      <c r="K123"/>
    </row>
    <row r="124" spans="1:11" x14ac:dyDescent="0.3">
      <c r="A124" s="103"/>
      <c r="B124" s="103"/>
      <c r="C124" s="103"/>
      <c r="D124" s="104"/>
      <c r="E124" s="104"/>
      <c r="F124" s="105"/>
      <c r="G124" s="128">
        <v>2000</v>
      </c>
      <c r="H124" s="128"/>
      <c r="I124" s="106"/>
      <c r="J124" s="107"/>
      <c r="K124"/>
    </row>
    <row r="125" spans="1:11" x14ac:dyDescent="0.3">
      <c r="A125" s="103"/>
      <c r="B125" s="103"/>
      <c r="C125" s="103"/>
      <c r="D125" s="104"/>
      <c r="E125" s="104"/>
      <c r="F125" s="105"/>
      <c r="G125" s="128">
        <v>2000</v>
      </c>
      <c r="H125" s="128"/>
      <c r="I125" s="106"/>
      <c r="J125" s="107"/>
      <c r="K125"/>
    </row>
    <row r="126" spans="1:11" x14ac:dyDescent="0.3">
      <c r="A126" s="103"/>
      <c r="B126" s="103"/>
      <c r="C126" s="103"/>
      <c r="D126" s="104"/>
      <c r="E126" s="104"/>
      <c r="F126" s="105"/>
      <c r="G126" s="128">
        <v>2000</v>
      </c>
      <c r="H126" s="128"/>
      <c r="I126" s="106"/>
      <c r="J126" s="107"/>
      <c r="K126"/>
    </row>
    <row r="127" spans="1:11" x14ac:dyDescent="0.3">
      <c r="A127" s="103"/>
      <c r="B127" s="103"/>
      <c r="C127" s="103"/>
      <c r="D127" s="104"/>
      <c r="E127" s="104"/>
      <c r="F127" s="105"/>
      <c r="G127" s="128">
        <v>2000</v>
      </c>
      <c r="H127" s="128"/>
      <c r="I127" s="106"/>
      <c r="J127" s="107"/>
      <c r="K127"/>
    </row>
    <row r="128" spans="1:11" x14ac:dyDescent="0.3">
      <c r="A128" s="103"/>
      <c r="B128" s="103"/>
      <c r="C128" s="103"/>
      <c r="D128" s="104"/>
      <c r="E128" s="104"/>
      <c r="F128" s="105"/>
      <c r="G128" s="128">
        <v>2000</v>
      </c>
      <c r="H128" s="128"/>
      <c r="I128" s="106"/>
      <c r="J128" s="107"/>
      <c r="K128"/>
    </row>
    <row r="129" spans="1:11" x14ac:dyDescent="0.3">
      <c r="A129" s="103"/>
      <c r="B129" s="103"/>
      <c r="C129" s="103"/>
      <c r="D129" s="104"/>
      <c r="E129" s="104"/>
      <c r="F129" s="105"/>
      <c r="G129" s="128">
        <v>2000</v>
      </c>
      <c r="H129" s="128"/>
      <c r="I129" s="106"/>
      <c r="J129" s="107"/>
      <c r="K129"/>
    </row>
    <row r="130" spans="1:11" x14ac:dyDescent="0.3">
      <c r="A130" s="103"/>
      <c r="B130" s="103"/>
      <c r="C130" s="103"/>
      <c r="D130" s="104"/>
      <c r="E130" s="104"/>
      <c r="F130" s="105"/>
      <c r="G130" s="128">
        <v>2000</v>
      </c>
      <c r="H130" s="128"/>
      <c r="I130" s="106"/>
      <c r="J130" s="107"/>
      <c r="K130"/>
    </row>
    <row r="131" spans="1:11" x14ac:dyDescent="0.3">
      <c r="A131" s="103"/>
      <c r="B131" s="103"/>
      <c r="C131" s="103"/>
      <c r="D131" s="104"/>
      <c r="E131" s="104"/>
      <c r="F131" s="105"/>
      <c r="G131" s="128">
        <v>2000</v>
      </c>
      <c r="H131" s="128"/>
      <c r="I131" s="106"/>
      <c r="J131" s="107"/>
      <c r="K131"/>
    </row>
    <row r="132" spans="1:11" x14ac:dyDescent="0.3">
      <c r="A132" s="103"/>
      <c r="B132" s="103"/>
      <c r="C132" s="103"/>
      <c r="D132" s="104"/>
      <c r="E132" s="104"/>
      <c r="F132" s="105"/>
      <c r="G132" s="128">
        <v>2000</v>
      </c>
      <c r="H132" s="128"/>
      <c r="I132" s="106"/>
      <c r="J132" s="107"/>
      <c r="K132"/>
    </row>
    <row r="133" spans="1:11" x14ac:dyDescent="0.3">
      <c r="A133" s="103"/>
      <c r="B133" s="103"/>
      <c r="C133" s="103"/>
      <c r="D133" s="104"/>
      <c r="E133" s="104"/>
      <c r="F133" s="105"/>
      <c r="G133" s="128">
        <v>2000</v>
      </c>
      <c r="H133" s="128"/>
      <c r="I133" s="106"/>
      <c r="J133" s="107"/>
      <c r="K133"/>
    </row>
    <row r="134" spans="1:11" x14ac:dyDescent="0.3">
      <c r="A134" s="103"/>
      <c r="B134" s="103"/>
      <c r="C134" s="103"/>
      <c r="D134" s="104"/>
      <c r="E134" s="104"/>
      <c r="F134" s="105"/>
      <c r="G134" s="128">
        <v>2000</v>
      </c>
      <c r="H134" s="128"/>
      <c r="I134" s="106"/>
      <c r="J134" s="107"/>
      <c r="K134"/>
    </row>
    <row r="135" spans="1:11" x14ac:dyDescent="0.3">
      <c r="A135" s="103"/>
      <c r="B135" s="103"/>
      <c r="C135" s="103"/>
      <c r="D135" s="104"/>
      <c r="E135" s="104"/>
      <c r="F135" s="105"/>
      <c r="G135" s="128">
        <v>2000</v>
      </c>
      <c r="H135" s="128"/>
      <c r="I135" s="106"/>
      <c r="J135" s="107"/>
      <c r="K135"/>
    </row>
    <row r="136" spans="1:11" x14ac:dyDescent="0.3">
      <c r="A136" s="103"/>
      <c r="B136" s="103"/>
      <c r="C136" s="103"/>
      <c r="D136" s="104"/>
      <c r="E136" s="104"/>
      <c r="F136" s="105"/>
      <c r="G136" s="128">
        <v>2000</v>
      </c>
      <c r="H136" s="128"/>
      <c r="I136" s="106"/>
      <c r="J136" s="107"/>
      <c r="K136"/>
    </row>
    <row r="137" spans="1:11" x14ac:dyDescent="0.3">
      <c r="A137" s="103"/>
      <c r="B137" s="103"/>
      <c r="C137" s="103"/>
      <c r="D137" s="104"/>
      <c r="E137" s="104"/>
      <c r="F137" s="105"/>
      <c r="G137" s="128">
        <v>2000</v>
      </c>
      <c r="H137" s="128"/>
      <c r="I137" s="106"/>
      <c r="J137" s="107"/>
      <c r="K137"/>
    </row>
    <row r="138" spans="1:11" x14ac:dyDescent="0.3">
      <c r="A138" s="103"/>
      <c r="B138" s="103"/>
      <c r="C138" s="103"/>
      <c r="D138" s="104"/>
      <c r="E138" s="104"/>
      <c r="F138" s="105"/>
      <c r="G138" s="128">
        <v>2000</v>
      </c>
      <c r="H138" s="128"/>
      <c r="I138" s="106"/>
      <c r="J138" s="107"/>
      <c r="K138"/>
    </row>
    <row r="139" spans="1:11" x14ac:dyDescent="0.3">
      <c r="A139" s="103"/>
      <c r="B139" s="103"/>
      <c r="C139" s="103"/>
      <c r="D139" s="104"/>
      <c r="E139" s="104"/>
      <c r="F139" s="105"/>
      <c r="G139" s="128">
        <v>2000</v>
      </c>
      <c r="H139" s="128"/>
      <c r="I139" s="106"/>
      <c r="J139" s="107"/>
      <c r="K139"/>
    </row>
    <row r="140" spans="1:11" x14ac:dyDescent="0.3">
      <c r="A140" s="103"/>
      <c r="B140" s="103"/>
      <c r="C140" s="103"/>
      <c r="D140" s="104"/>
      <c r="E140" s="104"/>
      <c r="F140" s="105"/>
      <c r="G140" s="128">
        <v>2000</v>
      </c>
      <c r="H140" s="128"/>
      <c r="I140" s="106"/>
      <c r="J140" s="107"/>
      <c r="K140"/>
    </row>
    <row r="141" spans="1:11" x14ac:dyDescent="0.3">
      <c r="A141" s="103"/>
      <c r="B141" s="103"/>
      <c r="C141" s="103"/>
      <c r="D141" s="104"/>
      <c r="E141" s="104"/>
      <c r="F141" s="105"/>
      <c r="G141" s="128">
        <v>2000</v>
      </c>
      <c r="H141" s="128"/>
      <c r="I141" s="106"/>
      <c r="J141" s="107"/>
      <c r="K141"/>
    </row>
    <row r="142" spans="1:11" x14ac:dyDescent="0.3">
      <c r="A142" s="103"/>
      <c r="B142" s="103"/>
      <c r="C142" s="103"/>
      <c r="D142" s="104"/>
      <c r="E142" s="104"/>
      <c r="F142" s="105"/>
      <c r="G142" s="128">
        <v>2000</v>
      </c>
      <c r="H142" s="128"/>
      <c r="I142" s="106"/>
      <c r="J142" s="107"/>
      <c r="K142"/>
    </row>
    <row r="143" spans="1:11" x14ac:dyDescent="0.3">
      <c r="A143" s="103"/>
      <c r="B143" s="103"/>
      <c r="C143" s="103"/>
      <c r="D143" s="104"/>
      <c r="E143" s="104"/>
      <c r="F143" s="105"/>
      <c r="G143" s="128">
        <v>2000</v>
      </c>
      <c r="H143" s="128"/>
      <c r="I143" s="106"/>
      <c r="J143" s="107"/>
      <c r="K143"/>
    </row>
    <row r="144" spans="1:11" x14ac:dyDescent="0.3">
      <c r="A144" s="103"/>
      <c r="B144" s="103"/>
      <c r="C144" s="103"/>
      <c r="D144" s="104"/>
      <c r="E144" s="104"/>
      <c r="F144" s="105"/>
      <c r="G144" s="128">
        <v>2000</v>
      </c>
      <c r="H144" s="128"/>
      <c r="I144" s="106"/>
      <c r="J144" s="107"/>
      <c r="K144"/>
    </row>
    <row r="145" spans="1:11" x14ac:dyDescent="0.3">
      <c r="A145" s="103"/>
      <c r="B145" s="103"/>
      <c r="C145" s="103"/>
      <c r="D145" s="104"/>
      <c r="E145" s="104"/>
      <c r="F145" s="105"/>
      <c r="G145" s="128">
        <v>2000</v>
      </c>
      <c r="H145" s="128"/>
      <c r="I145" s="106"/>
      <c r="J145" s="107"/>
      <c r="K145"/>
    </row>
    <row r="146" spans="1:11" x14ac:dyDescent="0.3">
      <c r="A146" s="103"/>
      <c r="B146" s="103"/>
      <c r="C146" s="103"/>
      <c r="D146" s="104"/>
      <c r="E146" s="104"/>
      <c r="F146" s="105"/>
      <c r="G146" s="128">
        <v>2000</v>
      </c>
      <c r="H146" s="128"/>
      <c r="I146" s="106"/>
      <c r="J146" s="107"/>
      <c r="K146"/>
    </row>
    <row r="147" spans="1:11" x14ac:dyDescent="0.3">
      <c r="A147" s="103"/>
      <c r="B147" s="103"/>
      <c r="C147" s="103"/>
      <c r="D147" s="104"/>
      <c r="E147" s="104"/>
      <c r="F147" s="105"/>
      <c r="G147" s="128">
        <v>2000</v>
      </c>
      <c r="H147" s="128"/>
      <c r="I147" s="106"/>
      <c r="J147" s="107"/>
      <c r="K147"/>
    </row>
    <row r="148" spans="1:11" x14ac:dyDescent="0.3">
      <c r="A148" s="103"/>
      <c r="B148" s="103"/>
      <c r="C148" s="103"/>
      <c r="D148" s="104"/>
      <c r="E148" s="104"/>
      <c r="F148" s="105"/>
      <c r="G148" s="128">
        <v>2000</v>
      </c>
      <c r="H148" s="128"/>
      <c r="I148" s="106"/>
      <c r="J148" s="107"/>
      <c r="K148"/>
    </row>
    <row r="149" spans="1:11" x14ac:dyDescent="0.3">
      <c r="A149" s="103"/>
      <c r="B149" s="103"/>
      <c r="C149" s="103"/>
      <c r="D149" s="104"/>
      <c r="E149" s="104"/>
      <c r="F149" s="105"/>
      <c r="G149" s="128">
        <v>2000</v>
      </c>
      <c r="H149" s="128"/>
      <c r="I149" s="106"/>
      <c r="J149" s="107"/>
      <c r="K149"/>
    </row>
    <row r="150" spans="1:11" x14ac:dyDescent="0.3">
      <c r="A150" s="103"/>
      <c r="B150" s="103"/>
      <c r="C150" s="103"/>
      <c r="D150" s="104"/>
      <c r="E150" s="104"/>
      <c r="F150" s="105"/>
      <c r="G150" s="128">
        <v>2000</v>
      </c>
      <c r="H150" s="128"/>
      <c r="I150" s="106"/>
      <c r="J150" s="107"/>
      <c r="K150"/>
    </row>
    <row r="151" spans="1:11" x14ac:dyDescent="0.3">
      <c r="A151" s="103"/>
      <c r="B151" s="103"/>
      <c r="C151" s="103"/>
      <c r="D151" s="104"/>
      <c r="E151" s="104"/>
      <c r="F151" s="105"/>
      <c r="G151" s="128">
        <v>2000</v>
      </c>
      <c r="H151" s="128"/>
      <c r="I151" s="106"/>
      <c r="J151" s="107"/>
      <c r="K151"/>
    </row>
    <row r="152" spans="1:11" x14ac:dyDescent="0.3">
      <c r="A152" s="103"/>
      <c r="B152" s="103"/>
      <c r="C152" s="103"/>
      <c r="D152" s="104"/>
      <c r="E152" s="104"/>
      <c r="F152" s="105"/>
      <c r="G152" s="128">
        <v>2000</v>
      </c>
      <c r="H152" s="128"/>
      <c r="I152" s="106"/>
      <c r="J152" s="107"/>
      <c r="K152"/>
    </row>
    <row r="153" spans="1:11" x14ac:dyDescent="0.3">
      <c r="A153" s="103"/>
      <c r="B153" s="103"/>
      <c r="C153" s="103"/>
      <c r="D153" s="104"/>
      <c r="E153" s="104"/>
      <c r="F153" s="105"/>
      <c r="G153" s="128">
        <v>2000</v>
      </c>
      <c r="H153" s="128"/>
      <c r="I153" s="106"/>
      <c r="J153" s="107"/>
      <c r="K153"/>
    </row>
    <row r="154" spans="1:11" x14ac:dyDescent="0.3">
      <c r="A154" s="103"/>
      <c r="B154" s="103"/>
      <c r="C154" s="103"/>
      <c r="D154" s="104"/>
      <c r="E154" s="104"/>
      <c r="F154" s="105"/>
      <c r="G154" s="128">
        <v>2000</v>
      </c>
      <c r="H154" s="128"/>
      <c r="I154" s="106"/>
      <c r="J154" s="107"/>
      <c r="K154"/>
    </row>
    <row r="155" spans="1:11" x14ac:dyDescent="0.3">
      <c r="A155" s="103"/>
      <c r="B155" s="103"/>
      <c r="C155" s="103"/>
      <c r="D155" s="104"/>
      <c r="E155" s="104"/>
      <c r="F155" s="105"/>
      <c r="G155" s="128">
        <v>2000</v>
      </c>
      <c r="H155" s="128"/>
      <c r="I155" s="106"/>
      <c r="J155" s="107"/>
      <c r="K155"/>
    </row>
    <row r="156" spans="1:11" x14ac:dyDescent="0.3">
      <c r="A156" s="103"/>
      <c r="B156" s="103"/>
      <c r="C156" s="103"/>
      <c r="D156" s="104"/>
      <c r="E156" s="104"/>
      <c r="F156" s="105"/>
      <c r="G156" s="128">
        <v>2000</v>
      </c>
      <c r="H156" s="128"/>
      <c r="I156" s="106"/>
      <c r="J156" s="107"/>
      <c r="K156"/>
    </row>
    <row r="157" spans="1:11" x14ac:dyDescent="0.3">
      <c r="A157" s="103"/>
      <c r="B157" s="103"/>
      <c r="C157" s="103"/>
      <c r="D157" s="104"/>
      <c r="E157" s="104"/>
      <c r="F157" s="105"/>
      <c r="G157" s="128">
        <v>2000</v>
      </c>
      <c r="H157" s="128"/>
      <c r="I157" s="106"/>
      <c r="J157" s="107"/>
      <c r="K157"/>
    </row>
    <row r="158" spans="1:11" x14ac:dyDescent="0.3">
      <c r="A158" s="103"/>
      <c r="B158" s="103"/>
      <c r="C158" s="103"/>
      <c r="D158" s="104"/>
      <c r="E158" s="104"/>
      <c r="F158" s="105"/>
      <c r="G158" s="128">
        <v>2000</v>
      </c>
      <c r="H158" s="128"/>
      <c r="I158" s="106"/>
      <c r="J158" s="107"/>
      <c r="K158"/>
    </row>
    <row r="159" spans="1:11" x14ac:dyDescent="0.3">
      <c r="A159" s="103"/>
      <c r="B159" s="103"/>
      <c r="C159" s="103"/>
      <c r="D159" s="104"/>
      <c r="E159" s="104"/>
      <c r="F159" s="105"/>
      <c r="G159" s="128">
        <v>2000</v>
      </c>
      <c r="H159" s="128"/>
      <c r="I159" s="106"/>
      <c r="J159" s="107"/>
      <c r="K159"/>
    </row>
    <row r="160" spans="1:11" x14ac:dyDescent="0.3">
      <c r="A160" s="103"/>
      <c r="B160" s="103"/>
      <c r="C160" s="103"/>
      <c r="D160" s="104"/>
      <c r="E160" s="104"/>
      <c r="F160" s="105"/>
      <c r="G160" s="128">
        <v>2000</v>
      </c>
      <c r="H160" s="128"/>
      <c r="I160" s="106"/>
      <c r="J160" s="107"/>
      <c r="K160"/>
    </row>
    <row r="161" spans="1:11" x14ac:dyDescent="0.3">
      <c r="A161" s="103"/>
      <c r="B161" s="103"/>
      <c r="C161" s="103"/>
      <c r="D161" s="104"/>
      <c r="E161" s="104"/>
      <c r="F161" s="105"/>
      <c r="G161" s="128">
        <v>2000</v>
      </c>
      <c r="H161" s="128"/>
      <c r="I161" s="106"/>
      <c r="J161" s="107"/>
      <c r="K161"/>
    </row>
    <row r="162" spans="1:11" x14ac:dyDescent="0.3">
      <c r="A162" s="103"/>
      <c r="B162" s="103"/>
      <c r="C162" s="103"/>
      <c r="D162" s="104"/>
      <c r="E162" s="104"/>
      <c r="F162" s="105"/>
      <c r="G162" s="128">
        <v>2000</v>
      </c>
      <c r="H162" s="128"/>
      <c r="I162" s="106"/>
      <c r="J162" s="107"/>
      <c r="K162"/>
    </row>
    <row r="163" spans="1:11" x14ac:dyDescent="0.3">
      <c r="A163" s="103"/>
      <c r="B163" s="103"/>
      <c r="C163" s="103"/>
      <c r="D163" s="104"/>
      <c r="E163" s="104"/>
      <c r="F163" s="105"/>
      <c r="G163" s="128">
        <v>2000</v>
      </c>
      <c r="H163" s="128"/>
      <c r="I163" s="106"/>
      <c r="J163" s="107"/>
      <c r="K163"/>
    </row>
    <row r="164" spans="1:11" x14ac:dyDescent="0.3">
      <c r="A164" s="103"/>
      <c r="B164" s="103"/>
      <c r="C164" s="103"/>
      <c r="D164" s="104"/>
      <c r="E164" s="104"/>
      <c r="F164" s="105"/>
      <c r="G164" s="128">
        <v>2000</v>
      </c>
      <c r="H164" s="128"/>
      <c r="I164" s="106"/>
      <c r="J164" s="107"/>
      <c r="K164"/>
    </row>
    <row r="165" spans="1:11" x14ac:dyDescent="0.3">
      <c r="A165" s="103"/>
      <c r="B165" s="103"/>
      <c r="C165" s="103"/>
      <c r="D165" s="104"/>
      <c r="E165" s="104"/>
      <c r="F165" s="105"/>
      <c r="G165" s="128">
        <v>2000</v>
      </c>
      <c r="H165" s="128"/>
      <c r="I165" s="106"/>
      <c r="J165" s="107"/>
      <c r="K165"/>
    </row>
    <row r="166" spans="1:11" x14ac:dyDescent="0.3">
      <c r="A166" s="103"/>
      <c r="B166" s="103"/>
      <c r="C166" s="103"/>
      <c r="D166" s="104"/>
      <c r="E166" s="104"/>
      <c r="F166" s="105"/>
      <c r="G166" s="128">
        <v>2000</v>
      </c>
      <c r="H166" s="128"/>
      <c r="I166" s="106"/>
      <c r="J166" s="107"/>
      <c r="K166"/>
    </row>
    <row r="167" spans="1:11" x14ac:dyDescent="0.3">
      <c r="A167" s="103"/>
      <c r="B167" s="103"/>
      <c r="C167" s="103"/>
      <c r="D167" s="104"/>
      <c r="E167" s="104"/>
      <c r="F167" s="105"/>
      <c r="G167" s="128">
        <v>2000</v>
      </c>
      <c r="H167" s="128"/>
      <c r="I167" s="106"/>
      <c r="J167" s="107"/>
      <c r="K167"/>
    </row>
    <row r="168" spans="1:11" x14ac:dyDescent="0.3">
      <c r="A168" s="103"/>
      <c r="B168" s="103"/>
      <c r="C168" s="103"/>
      <c r="D168" s="104"/>
      <c r="E168" s="104"/>
      <c r="F168" s="105"/>
      <c r="G168" s="128">
        <v>2000</v>
      </c>
      <c r="H168" s="128"/>
      <c r="I168" s="106"/>
      <c r="J168" s="107"/>
      <c r="K168"/>
    </row>
    <row r="169" spans="1:11" x14ac:dyDescent="0.3">
      <c r="A169" s="103"/>
      <c r="B169" s="103"/>
      <c r="C169" s="103"/>
      <c r="D169" s="104"/>
      <c r="E169" s="104"/>
      <c r="F169" s="105"/>
      <c r="G169" s="128">
        <v>2000</v>
      </c>
      <c r="H169" s="128"/>
      <c r="I169" s="106"/>
      <c r="J169" s="107"/>
      <c r="K169"/>
    </row>
    <row r="170" spans="1:11" x14ac:dyDescent="0.3">
      <c r="A170" s="103"/>
      <c r="B170" s="103"/>
      <c r="C170" s="103"/>
      <c r="D170" s="104"/>
      <c r="E170" s="104"/>
      <c r="F170" s="105"/>
      <c r="G170" s="128">
        <v>2000</v>
      </c>
      <c r="H170" s="128"/>
      <c r="I170" s="106"/>
      <c r="J170" s="107"/>
      <c r="K170"/>
    </row>
    <row r="171" spans="1:11" x14ac:dyDescent="0.3">
      <c r="A171" s="103"/>
      <c r="B171" s="103"/>
      <c r="C171" s="103"/>
      <c r="D171" s="104"/>
      <c r="E171" s="104"/>
      <c r="F171" s="105"/>
      <c r="G171" s="128">
        <v>2000</v>
      </c>
      <c r="H171" s="128"/>
      <c r="I171" s="106"/>
      <c r="J171" s="107"/>
      <c r="K171"/>
    </row>
    <row r="172" spans="1:11" x14ac:dyDescent="0.3">
      <c r="A172" s="103"/>
      <c r="B172" s="103"/>
      <c r="C172" s="103"/>
      <c r="D172" s="104"/>
      <c r="E172" s="104"/>
      <c r="F172" s="105"/>
      <c r="G172" s="128">
        <v>2000</v>
      </c>
      <c r="H172" s="128"/>
      <c r="I172" s="106"/>
      <c r="J172" s="107"/>
      <c r="K172"/>
    </row>
    <row r="173" spans="1:11" x14ac:dyDescent="0.3">
      <c r="A173" s="103"/>
      <c r="B173" s="103"/>
      <c r="C173" s="103"/>
      <c r="D173" s="104"/>
      <c r="E173" s="104"/>
      <c r="F173" s="105"/>
      <c r="G173" s="128">
        <v>2000</v>
      </c>
      <c r="H173" s="128"/>
      <c r="I173" s="106"/>
      <c r="J173" s="107"/>
      <c r="K173"/>
    </row>
    <row r="174" spans="1:11" x14ac:dyDescent="0.3">
      <c r="A174" s="103"/>
      <c r="B174" s="103"/>
      <c r="C174" s="103"/>
      <c r="D174" s="104"/>
      <c r="E174" s="104"/>
      <c r="F174" s="105"/>
      <c r="G174" s="128">
        <v>2000</v>
      </c>
      <c r="H174" s="128"/>
      <c r="I174" s="106"/>
      <c r="J174" s="107"/>
      <c r="K174"/>
    </row>
    <row r="175" spans="1:11" x14ac:dyDescent="0.3">
      <c r="A175" s="103"/>
      <c r="B175" s="103"/>
      <c r="C175" s="103"/>
      <c r="D175" s="104"/>
      <c r="E175" s="104"/>
      <c r="F175" s="105"/>
      <c r="G175" s="128">
        <v>2000</v>
      </c>
      <c r="H175" s="128"/>
      <c r="I175" s="106"/>
      <c r="J175" s="107"/>
      <c r="K175"/>
    </row>
    <row r="176" spans="1:11" x14ac:dyDescent="0.3">
      <c r="A176" s="103"/>
      <c r="B176" s="103"/>
      <c r="C176" s="103"/>
      <c r="D176" s="104"/>
      <c r="E176" s="104"/>
      <c r="F176" s="105"/>
      <c r="G176" s="128">
        <v>2000</v>
      </c>
      <c r="H176" s="128"/>
      <c r="I176" s="106"/>
      <c r="J176" s="107"/>
      <c r="K176"/>
    </row>
    <row r="177" spans="1:11" x14ac:dyDescent="0.3">
      <c r="A177" s="103"/>
      <c r="B177" s="103"/>
      <c r="C177" s="103"/>
      <c r="D177" s="104"/>
      <c r="E177" s="104"/>
      <c r="F177" s="105"/>
      <c r="G177" s="128">
        <v>2000</v>
      </c>
      <c r="H177" s="128"/>
      <c r="I177" s="106"/>
      <c r="J177" s="107"/>
      <c r="K177"/>
    </row>
    <row r="178" spans="1:11" x14ac:dyDescent="0.3">
      <c r="A178" s="103"/>
      <c r="B178" s="103"/>
      <c r="C178" s="103"/>
      <c r="D178" s="104"/>
      <c r="E178" s="104"/>
      <c r="F178" s="105"/>
      <c r="G178" s="128">
        <v>2000</v>
      </c>
      <c r="H178" s="128"/>
      <c r="I178" s="106"/>
      <c r="J178" s="107"/>
      <c r="K178"/>
    </row>
    <row r="179" spans="1:11" x14ac:dyDescent="0.3">
      <c r="A179" s="103"/>
      <c r="B179" s="103"/>
      <c r="C179" s="103"/>
      <c r="D179" s="104"/>
      <c r="E179" s="104"/>
      <c r="F179" s="105"/>
      <c r="G179" s="128">
        <v>2000</v>
      </c>
      <c r="H179" s="128"/>
      <c r="I179" s="106"/>
      <c r="J179" s="107"/>
      <c r="K179"/>
    </row>
    <row r="180" spans="1:11" x14ac:dyDescent="0.3">
      <c r="A180" s="103"/>
      <c r="B180" s="103"/>
      <c r="C180" s="103"/>
      <c r="D180" s="104"/>
      <c r="E180" s="104"/>
      <c r="F180" s="105"/>
      <c r="G180" s="128">
        <v>2000</v>
      </c>
      <c r="H180" s="128"/>
      <c r="I180" s="106"/>
      <c r="J180" s="107"/>
      <c r="K180"/>
    </row>
    <row r="181" spans="1:11" x14ac:dyDescent="0.3">
      <c r="A181" s="103"/>
      <c r="B181" s="103"/>
      <c r="C181" s="103"/>
      <c r="D181" s="104"/>
      <c r="E181" s="104"/>
      <c r="F181" s="105"/>
      <c r="G181" s="128">
        <v>2000</v>
      </c>
      <c r="H181" s="128"/>
      <c r="I181" s="106"/>
      <c r="J181" s="107"/>
      <c r="K181"/>
    </row>
    <row r="182" spans="1:11" x14ac:dyDescent="0.3">
      <c r="A182" s="103"/>
      <c r="B182" s="103"/>
      <c r="C182" s="103"/>
      <c r="D182" s="104"/>
      <c r="E182" s="104"/>
      <c r="F182" s="105"/>
      <c r="G182" s="128">
        <v>2000</v>
      </c>
      <c r="H182" s="128"/>
      <c r="I182" s="106"/>
      <c r="J182" s="107"/>
      <c r="K182"/>
    </row>
    <row r="183" spans="1:11" x14ac:dyDescent="0.3">
      <c r="A183" s="103"/>
      <c r="B183" s="103"/>
      <c r="C183" s="103"/>
      <c r="D183" s="104"/>
      <c r="E183" s="104"/>
      <c r="F183" s="105"/>
      <c r="G183" s="128">
        <v>2000</v>
      </c>
      <c r="H183" s="128"/>
      <c r="I183" s="106"/>
      <c r="J183" s="107"/>
      <c r="K183"/>
    </row>
    <row r="184" spans="1:11" x14ac:dyDescent="0.3">
      <c r="A184" s="103"/>
      <c r="B184" s="103"/>
      <c r="C184" s="103"/>
      <c r="D184" s="104"/>
      <c r="E184" s="104"/>
      <c r="F184" s="105"/>
      <c r="G184" s="128">
        <v>2000</v>
      </c>
      <c r="H184" s="128"/>
      <c r="I184" s="106"/>
      <c r="J184" s="107"/>
      <c r="K184"/>
    </row>
    <row r="185" spans="1:11" x14ac:dyDescent="0.3">
      <c r="A185" s="103"/>
      <c r="B185" s="103"/>
      <c r="C185" s="103"/>
      <c r="D185" s="104"/>
      <c r="E185" s="104"/>
      <c r="F185" s="105"/>
      <c r="G185" s="128">
        <v>2000</v>
      </c>
      <c r="H185" s="128"/>
      <c r="I185" s="106"/>
      <c r="J185" s="107"/>
      <c r="K185"/>
    </row>
    <row r="186" spans="1:11" x14ac:dyDescent="0.3">
      <c r="A186" s="103"/>
      <c r="B186" s="103"/>
      <c r="C186" s="103"/>
      <c r="D186" s="104"/>
      <c r="E186" s="104"/>
      <c r="F186" s="105"/>
      <c r="G186" s="128">
        <v>2000</v>
      </c>
      <c r="H186" s="128"/>
      <c r="I186" s="106"/>
      <c r="J186" s="107"/>
      <c r="K186"/>
    </row>
    <row r="187" spans="1:11" x14ac:dyDescent="0.3">
      <c r="A187" s="103"/>
      <c r="B187" s="103"/>
      <c r="C187" s="103"/>
      <c r="D187" s="104"/>
      <c r="E187" s="104"/>
      <c r="F187" s="105"/>
      <c r="G187" s="128">
        <v>2000</v>
      </c>
      <c r="H187" s="128"/>
      <c r="I187" s="106"/>
      <c r="J187" s="107"/>
      <c r="K187"/>
    </row>
    <row r="188" spans="1:11" x14ac:dyDescent="0.3">
      <c r="A188" s="103"/>
      <c r="B188" s="103"/>
      <c r="C188" s="103"/>
      <c r="D188" s="104"/>
      <c r="E188" s="104"/>
      <c r="F188" s="105"/>
      <c r="G188" s="128">
        <v>2000</v>
      </c>
      <c r="H188" s="128"/>
      <c r="I188" s="106"/>
      <c r="J188" s="107"/>
      <c r="K188"/>
    </row>
    <row r="189" spans="1:11" x14ac:dyDescent="0.3">
      <c r="A189" s="103"/>
      <c r="B189" s="103"/>
      <c r="C189" s="103"/>
      <c r="D189" s="104"/>
      <c r="E189" s="104"/>
      <c r="F189" s="105"/>
      <c r="G189" s="128">
        <v>2000</v>
      </c>
      <c r="H189" s="128"/>
      <c r="I189" s="106"/>
      <c r="J189" s="107"/>
      <c r="K189"/>
    </row>
    <row r="190" spans="1:11" x14ac:dyDescent="0.3">
      <c r="A190" s="103"/>
      <c r="B190" s="103"/>
      <c r="C190" s="103"/>
      <c r="D190" s="104"/>
      <c r="E190" s="104"/>
      <c r="F190" s="105"/>
      <c r="G190" s="128">
        <v>2000</v>
      </c>
      <c r="H190" s="128"/>
      <c r="I190" s="106"/>
      <c r="J190" s="107"/>
      <c r="K190"/>
    </row>
    <row r="191" spans="1:11" x14ac:dyDescent="0.3">
      <c r="A191" s="103"/>
      <c r="B191" s="103"/>
      <c r="C191" s="103"/>
      <c r="D191" s="104"/>
      <c r="E191" s="104"/>
      <c r="F191" s="105"/>
      <c r="G191" s="128">
        <v>2000</v>
      </c>
      <c r="H191" s="128"/>
      <c r="I191" s="106"/>
      <c r="J191" s="107"/>
      <c r="K191"/>
    </row>
    <row r="192" spans="1:11" x14ac:dyDescent="0.3">
      <c r="A192" s="103"/>
      <c r="B192" s="103"/>
      <c r="C192" s="103"/>
      <c r="D192" s="104"/>
      <c r="E192" s="104"/>
      <c r="F192" s="105"/>
      <c r="G192" s="128">
        <v>2000</v>
      </c>
      <c r="H192" s="128"/>
      <c r="I192" s="106"/>
      <c r="J192" s="107"/>
      <c r="K192"/>
    </row>
    <row r="193" spans="1:11" x14ac:dyDescent="0.3">
      <c r="A193" s="103"/>
      <c r="B193" s="103"/>
      <c r="C193" s="103"/>
      <c r="D193" s="104"/>
      <c r="E193" s="104"/>
      <c r="F193" s="105"/>
      <c r="G193" s="128">
        <v>2000</v>
      </c>
      <c r="H193" s="128"/>
      <c r="I193" s="106"/>
      <c r="J193" s="107"/>
      <c r="K193"/>
    </row>
    <row r="194" spans="1:11" x14ac:dyDescent="0.3">
      <c r="A194" s="103"/>
      <c r="B194" s="103"/>
      <c r="C194" s="103"/>
      <c r="D194" s="104"/>
      <c r="E194" s="104"/>
      <c r="F194" s="105"/>
      <c r="G194" s="128">
        <v>2000</v>
      </c>
      <c r="H194" s="128"/>
      <c r="I194" s="106"/>
      <c r="J194" s="107"/>
      <c r="K194"/>
    </row>
    <row r="195" spans="1:11" x14ac:dyDescent="0.3">
      <c r="A195" s="103"/>
      <c r="B195" s="103"/>
      <c r="C195" s="103"/>
      <c r="D195" s="104"/>
      <c r="E195" s="104"/>
      <c r="F195" s="105"/>
      <c r="G195" s="128">
        <v>2000</v>
      </c>
      <c r="H195" s="128"/>
      <c r="I195" s="106"/>
      <c r="J195" s="107"/>
      <c r="K195"/>
    </row>
    <row r="196" spans="1:11" x14ac:dyDescent="0.3">
      <c r="A196" s="103"/>
      <c r="B196" s="103"/>
      <c r="C196" s="103"/>
      <c r="D196" s="104"/>
      <c r="E196" s="104"/>
      <c r="F196" s="105"/>
      <c r="G196" s="128">
        <v>2000</v>
      </c>
      <c r="H196" s="128"/>
      <c r="I196" s="106"/>
      <c r="J196" s="107"/>
      <c r="K196"/>
    </row>
    <row r="197" spans="1:11" x14ac:dyDescent="0.3">
      <c r="A197" s="103"/>
      <c r="B197" s="103"/>
      <c r="C197" s="103"/>
      <c r="D197" s="104"/>
      <c r="E197" s="104"/>
      <c r="F197" s="105"/>
      <c r="G197" s="128">
        <v>2000</v>
      </c>
      <c r="H197" s="128"/>
      <c r="I197" s="106"/>
      <c r="J197" s="107"/>
      <c r="K197"/>
    </row>
    <row r="198" spans="1:11" x14ac:dyDescent="0.3">
      <c r="A198" s="103"/>
      <c r="B198" s="103"/>
      <c r="C198" s="103"/>
      <c r="D198" s="104"/>
      <c r="E198" s="104"/>
      <c r="F198" s="105"/>
      <c r="G198" s="128">
        <v>2000</v>
      </c>
      <c r="H198" s="128"/>
      <c r="I198" s="106"/>
      <c r="J198" s="107"/>
      <c r="K198"/>
    </row>
    <row r="199" spans="1:11" x14ac:dyDescent="0.3">
      <c r="A199" s="103"/>
      <c r="B199" s="103"/>
      <c r="C199" s="103"/>
      <c r="D199" s="104"/>
      <c r="E199" s="104"/>
      <c r="F199" s="105"/>
      <c r="G199" s="128">
        <v>2000</v>
      </c>
      <c r="H199" s="128"/>
      <c r="I199" s="106"/>
      <c r="J199" s="107"/>
      <c r="K199"/>
    </row>
    <row r="200" spans="1:11" x14ac:dyDescent="0.3">
      <c r="A200" s="103"/>
      <c r="B200" s="103"/>
      <c r="C200" s="103"/>
      <c r="D200" s="104"/>
      <c r="E200" s="104"/>
      <c r="F200" s="105"/>
      <c r="G200" s="128">
        <v>2000</v>
      </c>
      <c r="H200" s="128"/>
      <c r="I200" s="106"/>
      <c r="J200" s="107"/>
      <c r="K200"/>
    </row>
    <row r="201" spans="1:11" x14ac:dyDescent="0.3">
      <c r="A201" s="103"/>
      <c r="B201" s="103"/>
      <c r="C201" s="103"/>
      <c r="D201" s="104"/>
      <c r="E201" s="104"/>
      <c r="F201" s="105"/>
      <c r="G201" s="128">
        <v>2000</v>
      </c>
      <c r="H201" s="128"/>
      <c r="I201" s="106"/>
      <c r="J201" s="107"/>
      <c r="K201"/>
    </row>
    <row r="202" spans="1:11" x14ac:dyDescent="0.3">
      <c r="A202" s="103"/>
      <c r="B202" s="103"/>
      <c r="C202" s="103"/>
      <c r="D202" s="104"/>
      <c r="E202" s="104"/>
      <c r="F202" s="105"/>
      <c r="G202" s="128">
        <v>2000</v>
      </c>
      <c r="H202" s="128"/>
      <c r="I202" s="106"/>
      <c r="J202" s="107"/>
      <c r="K202"/>
    </row>
    <row r="203" spans="1:11" x14ac:dyDescent="0.3">
      <c r="A203" s="103"/>
      <c r="B203" s="103"/>
      <c r="C203" s="103"/>
      <c r="D203" s="104"/>
      <c r="E203" s="104"/>
      <c r="F203" s="105"/>
      <c r="G203" s="128">
        <v>2000</v>
      </c>
      <c r="H203" s="128"/>
      <c r="I203" s="106"/>
      <c r="J203" s="107"/>
      <c r="K203"/>
    </row>
    <row r="204" spans="1:11" x14ac:dyDescent="0.3">
      <c r="A204" s="103"/>
      <c r="B204" s="103"/>
      <c r="C204" s="103"/>
      <c r="D204" s="104"/>
      <c r="E204" s="104"/>
      <c r="F204" s="105"/>
      <c r="G204" s="128">
        <v>2000</v>
      </c>
      <c r="H204" s="128"/>
      <c r="I204" s="106"/>
      <c r="J204" s="107"/>
      <c r="K204"/>
    </row>
    <row r="205" spans="1:11" x14ac:dyDescent="0.3">
      <c r="A205" s="103"/>
      <c r="B205" s="103"/>
      <c r="C205" s="103"/>
      <c r="D205" s="104"/>
      <c r="E205" s="104"/>
      <c r="F205" s="105"/>
      <c r="G205" s="128">
        <v>2000</v>
      </c>
      <c r="H205" s="128"/>
      <c r="I205" s="106"/>
      <c r="J205" s="107"/>
      <c r="K205"/>
    </row>
    <row r="206" spans="1:11" x14ac:dyDescent="0.3">
      <c r="A206" s="103"/>
      <c r="B206" s="103"/>
      <c r="C206" s="103"/>
      <c r="D206" s="104"/>
      <c r="E206" s="104"/>
      <c r="F206" s="105"/>
      <c r="G206" s="128">
        <v>2000</v>
      </c>
      <c r="H206" s="128"/>
      <c r="I206" s="106"/>
      <c r="J206" s="107"/>
      <c r="K206"/>
    </row>
    <row r="207" spans="1:11" x14ac:dyDescent="0.3">
      <c r="A207" s="103"/>
      <c r="B207" s="103"/>
      <c r="C207" s="103"/>
      <c r="D207" s="104"/>
      <c r="E207" s="104"/>
      <c r="F207" s="105"/>
      <c r="G207" s="128">
        <v>2000</v>
      </c>
      <c r="H207" s="128"/>
      <c r="I207" s="106"/>
      <c r="J207" s="107"/>
      <c r="K207"/>
    </row>
    <row r="208" spans="1:11" x14ac:dyDescent="0.3">
      <c r="A208" s="103"/>
      <c r="B208" s="103"/>
      <c r="C208" s="103"/>
      <c r="D208" s="104"/>
      <c r="E208" s="104"/>
      <c r="F208" s="105"/>
      <c r="G208" s="128">
        <v>2000</v>
      </c>
      <c r="H208" s="128"/>
      <c r="I208" s="106"/>
      <c r="J208" s="107"/>
      <c r="K208"/>
    </row>
    <row r="209" spans="1:11" x14ac:dyDescent="0.3">
      <c r="A209" s="103"/>
      <c r="B209" s="103"/>
      <c r="C209" s="103"/>
      <c r="D209" s="104"/>
      <c r="E209" s="104"/>
      <c r="F209" s="105"/>
      <c r="G209" s="128">
        <v>2000</v>
      </c>
      <c r="H209" s="128"/>
      <c r="I209" s="106"/>
      <c r="J209" s="107"/>
      <c r="K209"/>
    </row>
    <row r="210" spans="1:11" x14ac:dyDescent="0.3">
      <c r="A210" s="103"/>
      <c r="B210" s="103"/>
      <c r="C210" s="103"/>
      <c r="D210" s="104"/>
      <c r="E210" s="104"/>
      <c r="F210" s="105"/>
      <c r="G210" s="128">
        <v>2000</v>
      </c>
      <c r="H210" s="128"/>
      <c r="I210" s="106"/>
      <c r="J210" s="107"/>
      <c r="K210"/>
    </row>
    <row r="211" spans="1:11" x14ac:dyDescent="0.3">
      <c r="A211" s="103"/>
      <c r="B211" s="103"/>
      <c r="C211" s="103"/>
      <c r="D211" s="104"/>
      <c r="E211" s="104"/>
      <c r="F211" s="105"/>
      <c r="G211" s="128">
        <v>2000</v>
      </c>
      <c r="H211" s="128"/>
      <c r="I211" s="106"/>
      <c r="J211" s="107"/>
      <c r="K211"/>
    </row>
    <row r="212" spans="1:11" x14ac:dyDescent="0.3">
      <c r="A212" s="103"/>
      <c r="B212" s="103"/>
      <c r="C212" s="103"/>
      <c r="D212" s="104"/>
      <c r="E212" s="104"/>
      <c r="F212" s="105"/>
      <c r="G212" s="128">
        <v>2000</v>
      </c>
      <c r="H212" s="128"/>
      <c r="I212" s="106"/>
      <c r="J212" s="107"/>
      <c r="K212"/>
    </row>
    <row r="213" spans="1:11" x14ac:dyDescent="0.3">
      <c r="A213" s="103"/>
      <c r="B213" s="103"/>
      <c r="C213" s="103"/>
      <c r="D213" s="104"/>
      <c r="E213" s="104"/>
      <c r="F213" s="105"/>
      <c r="G213" s="128">
        <v>2000</v>
      </c>
      <c r="H213" s="128"/>
      <c r="I213" s="106"/>
      <c r="J213" s="107"/>
      <c r="K213"/>
    </row>
    <row r="214" spans="1:11" x14ac:dyDescent="0.3">
      <c r="A214" s="103"/>
      <c r="B214" s="103"/>
      <c r="C214" s="103"/>
      <c r="D214" s="104"/>
      <c r="E214" s="104"/>
      <c r="F214" s="105"/>
      <c r="G214" s="128">
        <v>2000</v>
      </c>
      <c r="H214" s="128"/>
      <c r="I214" s="106"/>
      <c r="J214" s="107"/>
      <c r="K214"/>
    </row>
    <row r="215" spans="1:11" x14ac:dyDescent="0.3">
      <c r="A215" s="103"/>
      <c r="B215" s="103"/>
      <c r="C215" s="103"/>
      <c r="D215" s="104"/>
      <c r="E215" s="104"/>
      <c r="F215" s="105"/>
      <c r="G215" s="128">
        <v>2000</v>
      </c>
      <c r="H215" s="128"/>
      <c r="I215" s="106"/>
      <c r="J215" s="107"/>
      <c r="K215"/>
    </row>
    <row r="216" spans="1:11" x14ac:dyDescent="0.3">
      <c r="A216" s="103"/>
      <c r="B216" s="103"/>
      <c r="C216" s="103"/>
      <c r="D216" s="104"/>
      <c r="E216" s="104"/>
      <c r="F216" s="105"/>
      <c r="G216" s="128">
        <v>2000</v>
      </c>
      <c r="H216" s="128"/>
      <c r="I216" s="106"/>
      <c r="J216" s="107"/>
      <c r="K216"/>
    </row>
    <row r="217" spans="1:11" x14ac:dyDescent="0.3">
      <c r="A217" s="103"/>
      <c r="B217" s="103"/>
      <c r="C217" s="103"/>
      <c r="D217" s="104"/>
      <c r="E217" s="104"/>
      <c r="F217" s="105"/>
      <c r="G217" s="128">
        <v>2000</v>
      </c>
      <c r="H217" s="128"/>
      <c r="I217" s="106"/>
      <c r="J217" s="107"/>
      <c r="K217"/>
    </row>
    <row r="218" spans="1:11" x14ac:dyDescent="0.3">
      <c r="A218" s="103"/>
      <c r="B218" s="103"/>
      <c r="C218" s="103"/>
      <c r="D218" s="104"/>
      <c r="E218" s="104"/>
      <c r="F218" s="105"/>
      <c r="G218" s="128">
        <v>2000</v>
      </c>
      <c r="H218" s="128"/>
      <c r="I218" s="106"/>
      <c r="J218" s="107"/>
      <c r="K218"/>
    </row>
    <row r="219" spans="1:11" x14ac:dyDescent="0.3">
      <c r="A219" s="103"/>
      <c r="B219" s="103"/>
      <c r="C219" s="103"/>
      <c r="D219" s="104"/>
      <c r="E219" s="104"/>
      <c r="F219" s="105"/>
      <c r="G219" s="128">
        <v>2000</v>
      </c>
      <c r="H219" s="128"/>
      <c r="I219" s="106"/>
      <c r="J219" s="107"/>
      <c r="K219"/>
    </row>
    <row r="220" spans="1:11" x14ac:dyDescent="0.3">
      <c r="A220" s="103"/>
      <c r="B220" s="103"/>
      <c r="C220" s="103"/>
      <c r="D220" s="104"/>
      <c r="E220" s="104"/>
      <c r="F220" s="105"/>
      <c r="G220" s="128">
        <v>2000</v>
      </c>
      <c r="H220" s="128"/>
      <c r="I220" s="106"/>
      <c r="J220" s="107"/>
      <c r="K220"/>
    </row>
    <row r="221" spans="1:11" x14ac:dyDescent="0.3">
      <c r="A221" s="103"/>
      <c r="B221" s="103"/>
      <c r="C221" s="103"/>
      <c r="D221" s="104"/>
      <c r="E221" s="104"/>
      <c r="F221" s="105"/>
      <c r="G221" s="128">
        <v>2000</v>
      </c>
      <c r="H221" s="128"/>
      <c r="I221" s="106"/>
      <c r="J221" s="107"/>
      <c r="K221"/>
    </row>
    <row r="222" spans="1:11" x14ac:dyDescent="0.3">
      <c r="A222" s="103"/>
      <c r="B222" s="103"/>
      <c r="C222" s="103"/>
      <c r="D222" s="104"/>
      <c r="E222" s="104"/>
      <c r="F222" s="105"/>
      <c r="G222" s="128">
        <v>2000</v>
      </c>
      <c r="H222" s="128"/>
      <c r="I222" s="106"/>
      <c r="J222" s="107"/>
      <c r="K222"/>
    </row>
    <row r="223" spans="1:11" x14ac:dyDescent="0.3">
      <c r="A223" s="103"/>
      <c r="B223" s="103"/>
      <c r="C223" s="103"/>
      <c r="D223" s="104"/>
      <c r="E223" s="104"/>
      <c r="F223" s="105"/>
      <c r="G223" s="128">
        <v>2000</v>
      </c>
      <c r="H223" s="128"/>
      <c r="I223" s="106"/>
      <c r="J223" s="107"/>
      <c r="K223"/>
    </row>
    <row r="224" spans="1:11" x14ac:dyDescent="0.3">
      <c r="A224" s="103"/>
      <c r="B224" s="103"/>
      <c r="C224" s="103"/>
      <c r="D224" s="104"/>
      <c r="E224" s="104"/>
      <c r="F224" s="105"/>
      <c r="G224" s="128">
        <v>2000</v>
      </c>
      <c r="H224" s="128"/>
      <c r="I224" s="106"/>
      <c r="J224" s="107"/>
      <c r="K224"/>
    </row>
    <row r="225" spans="1:11" x14ac:dyDescent="0.3">
      <c r="A225" s="103"/>
      <c r="B225" s="103"/>
      <c r="C225" s="103"/>
      <c r="D225" s="104"/>
      <c r="E225" s="104"/>
      <c r="F225" s="105"/>
      <c r="G225" s="128">
        <v>2000</v>
      </c>
      <c r="H225" s="128"/>
      <c r="I225" s="106"/>
      <c r="J225" s="107"/>
      <c r="K225"/>
    </row>
    <row r="226" spans="1:11" x14ac:dyDescent="0.3">
      <c r="A226" s="103"/>
      <c r="B226" s="103"/>
      <c r="C226" s="103"/>
      <c r="D226" s="104"/>
      <c r="E226" s="104"/>
      <c r="F226" s="105"/>
      <c r="G226" s="128">
        <v>2000</v>
      </c>
      <c r="H226" s="128"/>
      <c r="I226" s="106"/>
      <c r="J226" s="107"/>
      <c r="K226"/>
    </row>
    <row r="227" spans="1:11" x14ac:dyDescent="0.3">
      <c r="A227" s="103"/>
      <c r="B227" s="103"/>
      <c r="C227" s="103"/>
      <c r="D227" s="104"/>
      <c r="E227" s="104"/>
      <c r="F227" s="105"/>
      <c r="G227" s="128">
        <v>2000</v>
      </c>
      <c r="H227" s="128"/>
      <c r="I227" s="106"/>
      <c r="J227" s="107"/>
      <c r="K227"/>
    </row>
    <row r="228" spans="1:11" x14ac:dyDescent="0.3">
      <c r="A228" s="103"/>
      <c r="B228" s="103"/>
      <c r="C228" s="103"/>
      <c r="D228" s="104"/>
      <c r="E228" s="104"/>
      <c r="F228" s="105"/>
      <c r="G228" s="128">
        <v>2000</v>
      </c>
      <c r="H228" s="128"/>
      <c r="I228" s="106"/>
      <c r="J228" s="107"/>
      <c r="K228"/>
    </row>
    <row r="229" spans="1:11" x14ac:dyDescent="0.3">
      <c r="A229" s="103"/>
      <c r="B229" s="103"/>
      <c r="C229" s="103"/>
      <c r="D229" s="104"/>
      <c r="E229" s="104"/>
      <c r="F229" s="105"/>
      <c r="G229" s="128">
        <v>2000</v>
      </c>
      <c r="H229" s="128"/>
      <c r="I229" s="106"/>
      <c r="J229" s="107"/>
      <c r="K229"/>
    </row>
    <row r="230" spans="1:11" x14ac:dyDescent="0.3">
      <c r="A230" s="103"/>
      <c r="B230" s="103"/>
      <c r="C230" s="103"/>
      <c r="D230" s="104"/>
      <c r="E230" s="104"/>
      <c r="F230" s="105"/>
      <c r="G230" s="128">
        <v>2000</v>
      </c>
      <c r="H230" s="128"/>
      <c r="I230" s="106"/>
      <c r="J230" s="107"/>
      <c r="K230"/>
    </row>
    <row r="231" spans="1:11" x14ac:dyDescent="0.3">
      <c r="A231" s="103"/>
      <c r="B231" s="103"/>
      <c r="C231" s="103"/>
      <c r="D231" s="104"/>
      <c r="E231" s="104"/>
      <c r="F231" s="105"/>
      <c r="G231" s="128">
        <v>2000</v>
      </c>
      <c r="H231" s="128"/>
      <c r="I231" s="106"/>
      <c r="J231" s="107"/>
      <c r="K231"/>
    </row>
    <row r="232" spans="1:11" x14ac:dyDescent="0.3">
      <c r="A232" s="103"/>
      <c r="B232" s="103"/>
      <c r="C232" s="103"/>
      <c r="D232" s="104"/>
      <c r="E232" s="104"/>
      <c r="F232" s="105"/>
      <c r="G232" s="128">
        <v>2000</v>
      </c>
      <c r="H232" s="128"/>
      <c r="I232" s="106"/>
      <c r="J232" s="107"/>
      <c r="K232"/>
    </row>
    <row r="233" spans="1:11" x14ac:dyDescent="0.3">
      <c r="A233" s="103"/>
      <c r="B233" s="103"/>
      <c r="C233" s="103"/>
      <c r="D233" s="104"/>
      <c r="E233" s="104"/>
      <c r="F233" s="105"/>
      <c r="G233" s="128">
        <v>2000</v>
      </c>
      <c r="H233" s="128"/>
      <c r="I233" s="106"/>
      <c r="J233" s="107"/>
      <c r="K233"/>
    </row>
    <row r="234" spans="1:11" x14ac:dyDescent="0.3">
      <c r="A234" s="103"/>
      <c r="B234" s="103"/>
      <c r="C234" s="103"/>
      <c r="D234" s="104"/>
      <c r="E234" s="104"/>
      <c r="F234" s="105"/>
      <c r="G234" s="128">
        <v>2000</v>
      </c>
      <c r="H234" s="128"/>
      <c r="I234" s="106"/>
      <c r="J234" s="107"/>
      <c r="K234"/>
    </row>
    <row r="235" spans="1:11" x14ac:dyDescent="0.3">
      <c r="A235" s="103"/>
      <c r="B235" s="103"/>
      <c r="C235" s="103"/>
      <c r="D235" s="104"/>
      <c r="E235" s="104"/>
      <c r="F235" s="105"/>
      <c r="G235" s="128">
        <v>2000</v>
      </c>
      <c r="H235" s="128"/>
      <c r="I235" s="106"/>
      <c r="J235" s="107"/>
      <c r="K235"/>
    </row>
    <row r="236" spans="1:11" x14ac:dyDescent="0.3">
      <c r="A236" s="103"/>
      <c r="B236" s="103"/>
      <c r="C236" s="103"/>
      <c r="D236" s="104"/>
      <c r="E236" s="104"/>
      <c r="F236" s="105"/>
      <c r="G236" s="128">
        <v>2000</v>
      </c>
      <c r="H236" s="128"/>
      <c r="I236" s="106"/>
      <c r="J236" s="107"/>
      <c r="K236"/>
    </row>
    <row r="237" spans="1:11" x14ac:dyDescent="0.3">
      <c r="A237" s="103"/>
      <c r="B237" s="103"/>
      <c r="C237" s="103"/>
      <c r="D237" s="104"/>
      <c r="E237" s="104"/>
      <c r="F237" s="105"/>
      <c r="G237" s="128">
        <v>2000</v>
      </c>
      <c r="H237" s="128"/>
      <c r="I237" s="106"/>
      <c r="J237" s="107"/>
      <c r="K237"/>
    </row>
    <row r="238" spans="1:11" x14ac:dyDescent="0.3">
      <c r="A238" s="103"/>
      <c r="B238" s="103"/>
      <c r="C238" s="103"/>
      <c r="D238" s="104"/>
      <c r="E238" s="104"/>
      <c r="F238" s="105"/>
      <c r="G238" s="128">
        <v>2000</v>
      </c>
      <c r="H238" s="128"/>
      <c r="I238" s="106"/>
      <c r="J238" s="107"/>
      <c r="K238"/>
    </row>
    <row r="239" spans="1:11" x14ac:dyDescent="0.3">
      <c r="A239" s="103"/>
      <c r="B239" s="103"/>
      <c r="C239" s="103"/>
      <c r="D239" s="104"/>
      <c r="E239" s="104"/>
      <c r="F239" s="105"/>
      <c r="G239" s="128">
        <v>2000</v>
      </c>
      <c r="H239" s="128"/>
      <c r="I239" s="106"/>
      <c r="J239" s="107"/>
      <c r="K239"/>
    </row>
    <row r="240" spans="1:11" x14ac:dyDescent="0.3">
      <c r="A240" s="103"/>
      <c r="B240" s="103"/>
      <c r="C240" s="103"/>
      <c r="D240" s="104"/>
      <c r="E240" s="104"/>
      <c r="F240" s="105"/>
      <c r="G240" s="128">
        <v>2000</v>
      </c>
      <c r="H240" s="128"/>
      <c r="I240" s="106"/>
      <c r="J240" s="107"/>
      <c r="K240"/>
    </row>
    <row r="241" spans="1:11" x14ac:dyDescent="0.3">
      <c r="A241" s="103"/>
      <c r="B241" s="103"/>
      <c r="C241" s="103"/>
      <c r="D241" s="104"/>
      <c r="E241" s="104"/>
      <c r="F241" s="105"/>
      <c r="G241" s="128">
        <v>2000</v>
      </c>
      <c r="H241" s="128"/>
      <c r="I241" s="106"/>
      <c r="J241" s="107"/>
      <c r="K241"/>
    </row>
    <row r="242" spans="1:11" x14ac:dyDescent="0.3">
      <c r="A242" s="103"/>
      <c r="B242" s="103"/>
      <c r="C242" s="103"/>
      <c r="D242" s="104"/>
      <c r="E242" s="104"/>
      <c r="F242" s="105"/>
      <c r="G242" s="128">
        <v>2000</v>
      </c>
      <c r="H242" s="128"/>
      <c r="I242" s="106"/>
      <c r="J242" s="107"/>
      <c r="K242"/>
    </row>
    <row r="243" spans="1:11" x14ac:dyDescent="0.3">
      <c r="A243" s="103"/>
      <c r="B243" s="103"/>
      <c r="C243" s="103"/>
      <c r="D243" s="104"/>
      <c r="E243" s="104"/>
      <c r="F243" s="105"/>
      <c r="G243" s="128">
        <v>2000</v>
      </c>
      <c r="H243" s="128"/>
      <c r="I243" s="106"/>
      <c r="J243" s="107"/>
      <c r="K243"/>
    </row>
    <row r="244" spans="1:11" x14ac:dyDescent="0.3">
      <c r="A244" s="103"/>
      <c r="B244" s="103"/>
      <c r="C244" s="103"/>
      <c r="D244" s="104"/>
      <c r="E244" s="104"/>
      <c r="F244" s="105"/>
      <c r="G244" s="128">
        <v>2000</v>
      </c>
      <c r="H244" s="128"/>
      <c r="I244" s="106"/>
      <c r="J244" s="107"/>
      <c r="K244"/>
    </row>
    <row r="245" spans="1:11" x14ac:dyDescent="0.3">
      <c r="A245" s="103"/>
      <c r="B245" s="103"/>
      <c r="C245" s="103"/>
      <c r="D245" s="104"/>
      <c r="E245" s="104"/>
      <c r="F245" s="105"/>
      <c r="G245" s="128">
        <v>2000</v>
      </c>
      <c r="H245" s="128"/>
      <c r="I245" s="106"/>
      <c r="J245" s="107"/>
      <c r="K245"/>
    </row>
    <row r="246" spans="1:11" x14ac:dyDescent="0.3">
      <c r="A246" s="103"/>
      <c r="B246" s="103"/>
      <c r="C246" s="103"/>
      <c r="D246" s="104"/>
      <c r="E246" s="104"/>
      <c r="F246" s="105"/>
      <c r="G246" s="128">
        <v>2000</v>
      </c>
      <c r="H246" s="128"/>
      <c r="I246" s="106"/>
      <c r="J246" s="107"/>
      <c r="K246"/>
    </row>
    <row r="250" spans="1:11" x14ac:dyDescent="0.3">
      <c r="C250" s="85" t="s">
        <v>64</v>
      </c>
      <c r="D250" s="85" cm="1">
        <f t="array" ref="D250">SUM(IF(COUNTIF(A8:A246,A8:A246)=1,1,0))</f>
        <v>0</v>
      </c>
    </row>
    <row r="251" spans="1:11" x14ac:dyDescent="0.3">
      <c r="C251" s="85" t="s">
        <v>65</v>
      </c>
      <c r="D251" s="86" cm="1">
        <f t="array" ref="D251">SUM(--(COUNTIF(A8:A246,_xlfn.UNIQUE(A8:A246))&gt;1))</f>
        <v>0</v>
      </c>
    </row>
    <row r="252" spans="1:11" ht="15" thickBot="1" x14ac:dyDescent="0.35">
      <c r="C252" s="85" t="s">
        <v>66</v>
      </c>
      <c r="D252" s="87">
        <f>SUM(D250:D251)</f>
        <v>0</v>
      </c>
    </row>
    <row r="253" spans="1:11" ht="15" thickTop="1" x14ac:dyDescent="0.3"/>
  </sheetData>
  <sheetProtection algorithmName="SHA-512" hashValue="+h7D1DS7r6xGSn1B2k6K4RkxFJqyzh/5UvtPptlpAPajg3nU+A6hNonW9FrlDON4yKjxWd8xlSb2fSb4SCjmQQ==" saltValue="FCH6SkocSu7nk8uxBv1bIQ==" spinCount="100000" sheet="1" formatCells="0" formatRows="0" insertColumns="0" insertRows="0" sort="0" autoFilter="0" pivotTables="0"/>
  <autoFilter ref="A7:J246" xr:uid="{102FE505-F157-4FEB-B258-7372EED60C75}">
    <filterColumn colId="6" showButton="0"/>
  </autoFilter>
  <mergeCells count="245">
    <mergeCell ref="G218:H218"/>
    <mergeCell ref="G219:H219"/>
    <mergeCell ref="G220:H220"/>
    <mergeCell ref="G221:H221"/>
    <mergeCell ref="G222:H222"/>
    <mergeCell ref="G223:H223"/>
    <mergeCell ref="G224:H224"/>
    <mergeCell ref="G225:H225"/>
    <mergeCell ref="G209:H209"/>
    <mergeCell ref="G210:H210"/>
    <mergeCell ref="G211:H211"/>
    <mergeCell ref="G212:H212"/>
    <mergeCell ref="G213:H213"/>
    <mergeCell ref="G214:H214"/>
    <mergeCell ref="G215:H215"/>
    <mergeCell ref="G216:H216"/>
    <mergeCell ref="G217:H217"/>
    <mergeCell ref="G200:H200"/>
    <mergeCell ref="G201:H201"/>
    <mergeCell ref="G202:H202"/>
    <mergeCell ref="G203:H203"/>
    <mergeCell ref="G204:H204"/>
    <mergeCell ref="G205:H205"/>
    <mergeCell ref="G206:H206"/>
    <mergeCell ref="G207:H207"/>
    <mergeCell ref="G208:H208"/>
    <mergeCell ref="G191:H191"/>
    <mergeCell ref="G192:H192"/>
    <mergeCell ref="G193:H193"/>
    <mergeCell ref="G194:H194"/>
    <mergeCell ref="G195:H195"/>
    <mergeCell ref="G196:H196"/>
    <mergeCell ref="G197:H197"/>
    <mergeCell ref="G198:H198"/>
    <mergeCell ref="G199:H199"/>
    <mergeCell ref="G182:H182"/>
    <mergeCell ref="G183:H183"/>
    <mergeCell ref="G184:H184"/>
    <mergeCell ref="G185:H185"/>
    <mergeCell ref="G186:H186"/>
    <mergeCell ref="G187:H187"/>
    <mergeCell ref="G188:H188"/>
    <mergeCell ref="G189:H189"/>
    <mergeCell ref="G190:H190"/>
    <mergeCell ref="G173:H173"/>
    <mergeCell ref="G174:H174"/>
    <mergeCell ref="G175:H175"/>
    <mergeCell ref="G176:H176"/>
    <mergeCell ref="G177:H177"/>
    <mergeCell ref="G178:H178"/>
    <mergeCell ref="G179:H179"/>
    <mergeCell ref="G180:H180"/>
    <mergeCell ref="G181:H181"/>
    <mergeCell ref="G164:H164"/>
    <mergeCell ref="G165:H165"/>
    <mergeCell ref="G166:H166"/>
    <mergeCell ref="G167:H167"/>
    <mergeCell ref="G168:H168"/>
    <mergeCell ref="G169:H169"/>
    <mergeCell ref="G170:H170"/>
    <mergeCell ref="G171:H171"/>
    <mergeCell ref="G172:H172"/>
    <mergeCell ref="G155:H155"/>
    <mergeCell ref="G156:H156"/>
    <mergeCell ref="G157:H157"/>
    <mergeCell ref="G158:H158"/>
    <mergeCell ref="G159:H159"/>
    <mergeCell ref="G160:H160"/>
    <mergeCell ref="G161:H161"/>
    <mergeCell ref="G162:H162"/>
    <mergeCell ref="G163:H163"/>
    <mergeCell ref="G146:H146"/>
    <mergeCell ref="G147:H147"/>
    <mergeCell ref="G148:H148"/>
    <mergeCell ref="G149:H149"/>
    <mergeCell ref="G150:H150"/>
    <mergeCell ref="G151:H151"/>
    <mergeCell ref="G152:H152"/>
    <mergeCell ref="G153:H153"/>
    <mergeCell ref="G154:H154"/>
    <mergeCell ref="G137:H137"/>
    <mergeCell ref="G138:H138"/>
    <mergeCell ref="G139:H139"/>
    <mergeCell ref="G140:H140"/>
    <mergeCell ref="G141:H141"/>
    <mergeCell ref="G142:H142"/>
    <mergeCell ref="G143:H143"/>
    <mergeCell ref="G144:H144"/>
    <mergeCell ref="G145:H145"/>
    <mergeCell ref="G128:H128"/>
    <mergeCell ref="G129:H129"/>
    <mergeCell ref="G130:H130"/>
    <mergeCell ref="G131:H131"/>
    <mergeCell ref="G132:H132"/>
    <mergeCell ref="G133:H133"/>
    <mergeCell ref="G134:H134"/>
    <mergeCell ref="G135:H135"/>
    <mergeCell ref="G136:H136"/>
    <mergeCell ref="G119:H119"/>
    <mergeCell ref="G120:H120"/>
    <mergeCell ref="G121:H121"/>
    <mergeCell ref="G122:H122"/>
    <mergeCell ref="G123:H123"/>
    <mergeCell ref="G124:H124"/>
    <mergeCell ref="G125:H125"/>
    <mergeCell ref="G126:H126"/>
    <mergeCell ref="G127:H127"/>
    <mergeCell ref="G110:H110"/>
    <mergeCell ref="G111:H111"/>
    <mergeCell ref="G112:H112"/>
    <mergeCell ref="G113:H113"/>
    <mergeCell ref="G114:H114"/>
    <mergeCell ref="G115:H115"/>
    <mergeCell ref="G116:H116"/>
    <mergeCell ref="G117:H117"/>
    <mergeCell ref="G118:H118"/>
    <mergeCell ref="G101:H101"/>
    <mergeCell ref="G102:H102"/>
    <mergeCell ref="G103:H103"/>
    <mergeCell ref="G104:H104"/>
    <mergeCell ref="G105:H105"/>
    <mergeCell ref="G106:H106"/>
    <mergeCell ref="G107:H107"/>
    <mergeCell ref="G108:H108"/>
    <mergeCell ref="G109:H109"/>
    <mergeCell ref="G92:H92"/>
    <mergeCell ref="G93:H93"/>
    <mergeCell ref="G94:H94"/>
    <mergeCell ref="G95:H95"/>
    <mergeCell ref="G96:H96"/>
    <mergeCell ref="G97:H97"/>
    <mergeCell ref="G98:H98"/>
    <mergeCell ref="G99:H99"/>
    <mergeCell ref="G100:H100"/>
    <mergeCell ref="G83:H83"/>
    <mergeCell ref="G84:H84"/>
    <mergeCell ref="G85:H85"/>
    <mergeCell ref="G86:H86"/>
    <mergeCell ref="G87:H87"/>
    <mergeCell ref="G88:H88"/>
    <mergeCell ref="G89:H89"/>
    <mergeCell ref="G90:H90"/>
    <mergeCell ref="G91:H91"/>
    <mergeCell ref="G74:H74"/>
    <mergeCell ref="G75:H75"/>
    <mergeCell ref="G76:H76"/>
    <mergeCell ref="G77:H77"/>
    <mergeCell ref="G78:H78"/>
    <mergeCell ref="G79:H79"/>
    <mergeCell ref="G80:H80"/>
    <mergeCell ref="G81:H81"/>
    <mergeCell ref="G82:H82"/>
    <mergeCell ref="G65:H65"/>
    <mergeCell ref="G66:H66"/>
    <mergeCell ref="G67:H67"/>
    <mergeCell ref="G68:H68"/>
    <mergeCell ref="G69:H69"/>
    <mergeCell ref="G70:H70"/>
    <mergeCell ref="G71:H71"/>
    <mergeCell ref="G72:H72"/>
    <mergeCell ref="G73:H73"/>
    <mergeCell ref="G56:H56"/>
    <mergeCell ref="G57:H57"/>
    <mergeCell ref="G58:H58"/>
    <mergeCell ref="G59:H59"/>
    <mergeCell ref="G60:H60"/>
    <mergeCell ref="G61:H61"/>
    <mergeCell ref="G62:H62"/>
    <mergeCell ref="G63:H63"/>
    <mergeCell ref="G64:H64"/>
    <mergeCell ref="G47:H47"/>
    <mergeCell ref="G48:H48"/>
    <mergeCell ref="G49:H49"/>
    <mergeCell ref="G50:H50"/>
    <mergeCell ref="G51:H51"/>
    <mergeCell ref="G52:H52"/>
    <mergeCell ref="G53:H53"/>
    <mergeCell ref="G54:H54"/>
    <mergeCell ref="G55:H55"/>
    <mergeCell ref="G38:H38"/>
    <mergeCell ref="G39:H39"/>
    <mergeCell ref="G40:H40"/>
    <mergeCell ref="G41:H41"/>
    <mergeCell ref="G42:H42"/>
    <mergeCell ref="G43:H43"/>
    <mergeCell ref="G44:H44"/>
    <mergeCell ref="G45:H45"/>
    <mergeCell ref="G46:H46"/>
    <mergeCell ref="G29:H29"/>
    <mergeCell ref="G30:H30"/>
    <mergeCell ref="G31:H31"/>
    <mergeCell ref="G32:H32"/>
    <mergeCell ref="G33:H33"/>
    <mergeCell ref="G34:H34"/>
    <mergeCell ref="G35:H35"/>
    <mergeCell ref="G36:H36"/>
    <mergeCell ref="G37:H37"/>
    <mergeCell ref="G20:H20"/>
    <mergeCell ref="G21:H21"/>
    <mergeCell ref="G22:H22"/>
    <mergeCell ref="G23:H23"/>
    <mergeCell ref="G24:H24"/>
    <mergeCell ref="G25:H25"/>
    <mergeCell ref="G26:H26"/>
    <mergeCell ref="G27:H27"/>
    <mergeCell ref="G28:H28"/>
    <mergeCell ref="G11:H11"/>
    <mergeCell ref="G12:H12"/>
    <mergeCell ref="G13:H13"/>
    <mergeCell ref="G14:H14"/>
    <mergeCell ref="G15:H15"/>
    <mergeCell ref="G16:H16"/>
    <mergeCell ref="G17:H17"/>
    <mergeCell ref="G18:H18"/>
    <mergeCell ref="G19:H19"/>
    <mergeCell ref="C1:E1"/>
    <mergeCell ref="C2:E2"/>
    <mergeCell ref="C3:E3"/>
    <mergeCell ref="C4:E4"/>
    <mergeCell ref="C5:E5"/>
    <mergeCell ref="G7:H7"/>
    <mergeCell ref="G8:H8"/>
    <mergeCell ref="G9:H9"/>
    <mergeCell ref="G10:H10"/>
    <mergeCell ref="G226:H226"/>
    <mergeCell ref="G246:H246"/>
    <mergeCell ref="G245:H245"/>
    <mergeCell ref="G244:H244"/>
    <mergeCell ref="G227:H227"/>
    <mergeCell ref="G228:H228"/>
    <mergeCell ref="G229:H229"/>
    <mergeCell ref="G230:H230"/>
    <mergeCell ref="G231:H231"/>
    <mergeCell ref="G232:H232"/>
    <mergeCell ref="G233:H233"/>
    <mergeCell ref="G234:H234"/>
    <mergeCell ref="G235:H235"/>
    <mergeCell ref="G236:H236"/>
    <mergeCell ref="G237:H237"/>
    <mergeCell ref="G238:H238"/>
    <mergeCell ref="G239:H239"/>
    <mergeCell ref="G240:H240"/>
    <mergeCell ref="G241:H241"/>
    <mergeCell ref="G242:H242"/>
    <mergeCell ref="G243:H243"/>
  </mergeCells>
  <conditionalFormatting sqref="A1:A1048576">
    <cfRule type="duplicateValues" dxfId="2" priority="1"/>
  </conditionalFormatting>
  <conditionalFormatting sqref="A8:A246">
    <cfRule type="duplicateValues" dxfId="1" priority="3"/>
  </conditionalFormatting>
  <conditionalFormatting sqref="B1:B249 D250:D252 B253:B1048576">
    <cfRule type="containsText" dxfId="0" priority="2" operator="containsText" text="Completed">
      <formula>NOT(ISERROR(SEARCH("Completed",B1)))</formula>
    </cfRule>
  </conditionalFormatting>
  <dataValidations count="3">
    <dataValidation allowBlank="1" showErrorMessage="1" prompt="_x000a_" sqref="A8:A246" xr:uid="{158FD2A7-6B31-4584-82FC-B7BB39D61F9C}"/>
    <dataValidation type="list" allowBlank="1" showInputMessage="1" showErrorMessage="1" prompt="Select whether the student is currently active, has dropped, or has completed their program._x000a_" sqref="B8:B246" xr:uid="{E3CAE1E3-19CC-4554-97D3-68716A1E53BC}">
      <formula1>"Active,Dropped,Completed"</formula1>
    </dataValidation>
    <dataValidation type="list" allowBlank="1" showInputMessage="1" showErrorMessage="1" sqref="I5 J8:J246" xr:uid="{CF500D5C-2B5E-44D0-BA6D-8DBB61A40B04}">
      <formula1>"1,2,3,4,5,6,7,8,9,10"</formula1>
    </dataValidation>
  </dataValidation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General Contact Information</vt:lpstr>
      <vt:lpstr>Program Mix</vt:lpstr>
      <vt:lpstr>Expansion Resources</vt:lpstr>
      <vt:lpstr>Student Financial Assistance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Marla Elmquist</dc:creator>
  <cp:lastModifiedBy>Kari Kauffman</cp:lastModifiedBy>
  <dcterms:created xsi:type="dcterms:W3CDTF">2023-10-19T15:15:24Z</dcterms:created>
  <dcterms:modified xsi:type="dcterms:W3CDTF">2025-01-03T00:20:56Z</dcterms:modified>
</cp:coreProperties>
</file>